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<sst xmlns="http://schemas.openxmlformats.org/spreadsheetml/2006/main" count="564" uniqueCount="319">
  <si>
    <t>A.N. APELE ROMÂNE.</t>
  </si>
  <si>
    <t>D.A. DOBROGEA - LITORAL</t>
  </si>
  <si>
    <t>SITUAŢIA STOCULUI</t>
  </si>
  <si>
    <t>LA MATERIALELE ŞI MIJLOACELE DE APĂRARE ÎMPOTRIVA INUNDAŢIILOR</t>
  </si>
  <si>
    <t>NR.</t>
  </si>
  <si>
    <t xml:space="preserve">DENUMIREA MATERIALELOR </t>
  </si>
  <si>
    <t>NORMAT</t>
  </si>
  <si>
    <t xml:space="preserve">EXISTENT </t>
  </si>
  <si>
    <t>DEFICIT</t>
  </si>
  <si>
    <t>EXISTENT</t>
  </si>
  <si>
    <t>CRT.</t>
  </si>
  <si>
    <t xml:space="preserve">SI MIJLOACELOR </t>
  </si>
  <si>
    <t>U/M</t>
  </si>
  <si>
    <t>DADL</t>
  </si>
  <si>
    <t xml:space="preserve">SGA </t>
  </si>
  <si>
    <t>SGA</t>
  </si>
  <si>
    <t>DE APARARE</t>
  </si>
  <si>
    <t>TULCEA</t>
  </si>
  <si>
    <t>CONSTANTA</t>
  </si>
  <si>
    <t>MATERIALE DE APĂRARE</t>
  </si>
  <si>
    <t>Snopi de fascine</t>
  </si>
  <si>
    <t>buc</t>
  </si>
  <si>
    <t>Pari din lemn rotund</t>
  </si>
  <si>
    <t>Piloţi din lemn rotund</t>
  </si>
  <si>
    <t>Scânduri</t>
  </si>
  <si>
    <t>mc</t>
  </si>
  <si>
    <t>Dulapi</t>
  </si>
  <si>
    <t>Cozi unelte</t>
  </si>
  <si>
    <t>187+</t>
  </si>
  <si>
    <t>1238+</t>
  </si>
  <si>
    <t>Profile metalice uşoare</t>
  </si>
  <si>
    <t>Scoabe OL rotund</t>
  </si>
  <si>
    <t>Cuie</t>
  </si>
  <si>
    <t>kg</t>
  </si>
  <si>
    <t>28+</t>
  </si>
  <si>
    <t>Sârmă neagră</t>
  </si>
  <si>
    <t>Plasă sârmă</t>
  </si>
  <si>
    <t>Saci de 50/80 cm.</t>
  </si>
  <si>
    <t>Sfoară</t>
  </si>
  <si>
    <t>m</t>
  </si>
  <si>
    <t>27+</t>
  </si>
  <si>
    <t>Funii subţiri</t>
  </si>
  <si>
    <t>Piatră brută</t>
  </si>
  <si>
    <t>Pietriş sortat</t>
  </si>
  <si>
    <t>Folii de polietilenă</t>
  </si>
  <si>
    <t>Geotxtil</t>
  </si>
  <si>
    <t>mp</t>
  </si>
  <si>
    <t>CARBURANŢI</t>
  </si>
  <si>
    <t>Motorină</t>
  </si>
  <si>
    <t>l</t>
  </si>
  <si>
    <t>Carburant auto</t>
  </si>
  <si>
    <t>Benzină</t>
  </si>
  <si>
    <t>Lubrefianţi</t>
  </si>
  <si>
    <t>Unsoare</t>
  </si>
  <si>
    <t>Ulei motor</t>
  </si>
  <si>
    <t>Ulei hidraulic</t>
  </si>
  <si>
    <t>MIJLOACE DE INTERVENŢIE</t>
  </si>
  <si>
    <t>Lanterne+acumulatori</t>
  </si>
  <si>
    <t>Felinare</t>
  </si>
  <si>
    <t>48.00+</t>
  </si>
  <si>
    <t>68+</t>
  </si>
  <si>
    <t>Fitil</t>
  </si>
  <si>
    <t>58.00+</t>
  </si>
  <si>
    <t>58+</t>
  </si>
  <si>
    <t>Lampi</t>
  </si>
  <si>
    <t>Sticla felinar</t>
  </si>
  <si>
    <t>91.00+</t>
  </si>
  <si>
    <t>121+</t>
  </si>
  <si>
    <t>Becuri lanterna rezerva</t>
  </si>
  <si>
    <t>6.00+</t>
  </si>
  <si>
    <t>56+</t>
  </si>
  <si>
    <t>Sticla lampa</t>
  </si>
  <si>
    <t>Bidoane şi canistre</t>
  </si>
  <si>
    <t>4.00+</t>
  </si>
  <si>
    <t>12+</t>
  </si>
  <si>
    <t>Petrol lampant</t>
  </si>
  <si>
    <t>Cazmale cu cozi</t>
  </si>
  <si>
    <t>305.00+</t>
  </si>
  <si>
    <t>200+</t>
  </si>
  <si>
    <t>97+</t>
  </si>
  <si>
    <t>Cazma presata</t>
  </si>
  <si>
    <t>1.00+</t>
  </si>
  <si>
    <t>1+</t>
  </si>
  <si>
    <t>Lopeti cu cozi</t>
  </si>
  <si>
    <t>188.00+</t>
  </si>
  <si>
    <t>387+</t>
  </si>
  <si>
    <t>Greble cu cozi</t>
  </si>
  <si>
    <t>Tarnacoape cu cozi</t>
  </si>
  <si>
    <t>138.00+</t>
  </si>
  <si>
    <t>87+</t>
  </si>
  <si>
    <t>205+</t>
  </si>
  <si>
    <t>Sape cu cozi</t>
  </si>
  <si>
    <t>204.00+</t>
  </si>
  <si>
    <t>133+</t>
  </si>
  <si>
    <t>114+</t>
  </si>
  <si>
    <t>Furci de fier</t>
  </si>
  <si>
    <t>90+</t>
  </si>
  <si>
    <t>Coase</t>
  </si>
  <si>
    <t>3+</t>
  </si>
  <si>
    <t>Cangi de fier cu cozi</t>
  </si>
  <si>
    <t>Roabe metalice - tărgi</t>
  </si>
  <si>
    <t>25+</t>
  </si>
  <si>
    <t>Maiuri din lemn</t>
  </si>
  <si>
    <t>Maiuri pentru batut pari</t>
  </si>
  <si>
    <t>Berbeci</t>
  </si>
  <si>
    <t>Ciocane</t>
  </si>
  <si>
    <t>Cleşte cuie - patent</t>
  </si>
  <si>
    <t>8+</t>
  </si>
  <si>
    <t>Barde şi topoare</t>
  </si>
  <si>
    <t xml:space="preserve">Topoare </t>
  </si>
  <si>
    <t>Joagăr</t>
  </si>
  <si>
    <t>5.00+</t>
  </si>
  <si>
    <t>5+</t>
  </si>
  <si>
    <t>Ceaprazor</t>
  </si>
  <si>
    <t>2.00+</t>
  </si>
  <si>
    <t>2+</t>
  </si>
  <si>
    <t>Sfredele</t>
  </si>
  <si>
    <t>Pile</t>
  </si>
  <si>
    <t>Ferastraie de mana</t>
  </si>
  <si>
    <t>Panza ferastrau</t>
  </si>
  <si>
    <t>9+</t>
  </si>
  <si>
    <t>Rama bomfaier</t>
  </si>
  <si>
    <t>15.00+</t>
  </si>
  <si>
    <t>15+</t>
  </si>
  <si>
    <t>Polizor</t>
  </si>
  <si>
    <t>Drujbe</t>
  </si>
  <si>
    <t>Cuţitoaie</t>
  </si>
  <si>
    <t>Dalti pentru lemn</t>
  </si>
  <si>
    <t>Găleţi</t>
  </si>
  <si>
    <t>60.00+</t>
  </si>
  <si>
    <t>70+</t>
  </si>
  <si>
    <t>Bidoane plastic</t>
  </si>
  <si>
    <t>12.00+</t>
  </si>
  <si>
    <t>Cani de apa</t>
  </si>
  <si>
    <t>6+</t>
  </si>
  <si>
    <t>Marmide hrană</t>
  </si>
  <si>
    <t>Butoi tablă</t>
  </si>
  <si>
    <t>Sonete</t>
  </si>
  <si>
    <t>Bărci din lemn, fibra de sticla, metalice</t>
  </si>
  <si>
    <t>Accesorii barca - vasle+pompa</t>
  </si>
  <si>
    <t>Barci cu motor</t>
  </si>
  <si>
    <t>Motor barcă</t>
  </si>
  <si>
    <t>Şalupe (rapide)</t>
  </si>
  <si>
    <t>Bacuri dormitoare</t>
  </si>
  <si>
    <t>Autoturisme teren</t>
  </si>
  <si>
    <t>Vagoane dormitor</t>
  </si>
  <si>
    <t>Bormaşină electrică</t>
  </si>
  <si>
    <t>Frigidere</t>
  </si>
  <si>
    <t>Containere pentru materiale</t>
  </si>
  <si>
    <t>Costum scafandru</t>
  </si>
  <si>
    <t>Capre taluz</t>
  </si>
  <si>
    <t>Binoclu</t>
  </si>
  <si>
    <t xml:space="preserve">Aparat foto </t>
  </si>
  <si>
    <t>Rezervor combustibil - 20 t</t>
  </si>
  <si>
    <t>Cameră video</t>
  </si>
  <si>
    <t>Aparat video</t>
  </si>
  <si>
    <t>MIJLOACE DE TRANSMISIE AVERTIZARE</t>
  </si>
  <si>
    <t>Radio telefoane fixe    GM 350</t>
  </si>
  <si>
    <t>Telefoane mobile</t>
  </si>
  <si>
    <t>Sirene, difuzoare alarmare</t>
  </si>
  <si>
    <t>Echip.prelucr.şi transm.a datelor</t>
  </si>
  <si>
    <t>sis</t>
  </si>
  <si>
    <t>Pluviometre</t>
  </si>
  <si>
    <t>Nivelmetre de avertizare automata</t>
  </si>
  <si>
    <t>Morişti hidrometrice</t>
  </si>
  <si>
    <t>Teodolit electrooptic</t>
  </si>
  <si>
    <t>Nivelă NI - 007</t>
  </si>
  <si>
    <t>Ruletă 20 - 50 m</t>
  </si>
  <si>
    <t>Set miră + plăcuţe</t>
  </si>
  <si>
    <t>Sistem de transmisie prin dial-up</t>
  </si>
  <si>
    <t>MIJLOACE FIXE</t>
  </si>
  <si>
    <t>Grupuri electrogene</t>
  </si>
  <si>
    <t>Reflectoare</t>
  </si>
  <si>
    <t xml:space="preserve"> - cablu iluminat</t>
  </si>
  <si>
    <t xml:space="preserve"> - izolatori, fasunguri, becuri/dulii</t>
  </si>
  <si>
    <t>85+</t>
  </si>
  <si>
    <t xml:space="preserve"> -   priza impamantare</t>
  </si>
  <si>
    <t>Agregat ptr.sudură electrică</t>
  </si>
  <si>
    <t>Motopompă,furtun 150m</t>
  </si>
  <si>
    <t>Pompe submersibile</t>
  </si>
  <si>
    <t>Motocositori</t>
  </si>
  <si>
    <t>Utilaje terasiere</t>
  </si>
  <si>
    <t>Tractor articulat forestier (TAF)</t>
  </si>
  <si>
    <t>Autobasculanta</t>
  </si>
  <si>
    <t>ECHIPAMENT DE PROTECŢIE ŞI SIGURANŢĂ</t>
  </si>
  <si>
    <t>Cizme cauciuc scurte</t>
  </si>
  <si>
    <t>per</t>
  </si>
  <si>
    <t>156.00+</t>
  </si>
  <si>
    <t>156+</t>
  </si>
  <si>
    <t>Cizme cauciuc lungi</t>
  </si>
  <si>
    <t>Mantale ploaie cu glugă</t>
  </si>
  <si>
    <t>18+</t>
  </si>
  <si>
    <t>Salopete doc</t>
  </si>
  <si>
    <t>17+</t>
  </si>
  <si>
    <t>119+</t>
  </si>
  <si>
    <t>Costume vătuite</t>
  </si>
  <si>
    <t>Scurte imblanite</t>
  </si>
  <si>
    <t>Pufoaice</t>
  </si>
  <si>
    <t>Căciuli blană.Vătuite</t>
  </si>
  <si>
    <t>Mănuşi de protecţie</t>
  </si>
  <si>
    <t xml:space="preserve">Centuri  </t>
  </si>
  <si>
    <t>Veste</t>
  </si>
  <si>
    <t>Colaci salvare</t>
  </si>
  <si>
    <t>Pieptare avertizoare (reflectorizante)</t>
  </si>
  <si>
    <t>Casca protectie</t>
  </si>
  <si>
    <t>Bocanci</t>
  </si>
  <si>
    <t>Paturi echipate</t>
  </si>
  <si>
    <t>Fete perna</t>
  </si>
  <si>
    <t>42.00+</t>
  </si>
  <si>
    <t>42+</t>
  </si>
  <si>
    <t>Fete masa</t>
  </si>
  <si>
    <t>14.00+</t>
  </si>
  <si>
    <t>14+</t>
  </si>
  <si>
    <t>Pături lănă</t>
  </si>
  <si>
    <t>Perne</t>
  </si>
  <si>
    <t>Lenjerie pat</t>
  </si>
  <si>
    <t>set</t>
  </si>
  <si>
    <t>Saltele</t>
  </si>
  <si>
    <t>Cearceaf plic+ pat</t>
  </si>
  <si>
    <t>Dulap cazarmament</t>
  </si>
  <si>
    <t>Bucătărie mobilă</t>
  </si>
  <si>
    <t>Filtru rapid pentru apă</t>
  </si>
  <si>
    <t>Aragaz</t>
  </si>
  <si>
    <t>Butelie</t>
  </si>
  <si>
    <t>Ceas butelie</t>
  </si>
  <si>
    <t>Plita electrica</t>
  </si>
  <si>
    <t>Mixer</t>
  </si>
  <si>
    <t>Rasnita</t>
  </si>
  <si>
    <t>Farfurii adanci</t>
  </si>
  <si>
    <t>17.00+</t>
  </si>
  <si>
    <t>Castroane</t>
  </si>
  <si>
    <t>64.00+</t>
  </si>
  <si>
    <t>64+</t>
  </si>
  <si>
    <t>Cos bambus (paine)</t>
  </si>
  <si>
    <t>10.00+</t>
  </si>
  <si>
    <t>10+</t>
  </si>
  <si>
    <t>Farfurii intinse, farfurii desert</t>
  </si>
  <si>
    <t>80.00+</t>
  </si>
  <si>
    <t>80+</t>
  </si>
  <si>
    <t xml:space="preserve">Veselă </t>
  </si>
  <si>
    <t>30.00+</t>
  </si>
  <si>
    <t>Cratiti, oale, tigai,ibrice, capace, ligheane</t>
  </si>
  <si>
    <t>50.00+</t>
  </si>
  <si>
    <t>50+</t>
  </si>
  <si>
    <t>Serviciu cafea</t>
  </si>
  <si>
    <t>Cesti si cani ceai</t>
  </si>
  <si>
    <t>30+</t>
  </si>
  <si>
    <t>Tacămuri -cutite</t>
  </si>
  <si>
    <t>70.00+</t>
  </si>
  <si>
    <t>Tacamuri -furculite</t>
  </si>
  <si>
    <t>Tacamuri - linguri</t>
  </si>
  <si>
    <t>Tacamuri - lingurite</t>
  </si>
  <si>
    <t>Linguri lemn</t>
  </si>
  <si>
    <t>13.00+</t>
  </si>
  <si>
    <t>13+</t>
  </si>
  <si>
    <t>Tacamuri</t>
  </si>
  <si>
    <t>Pahare</t>
  </si>
  <si>
    <t>Corturi impermeabile</t>
  </si>
  <si>
    <t>Saci dormit</t>
  </si>
  <si>
    <t>8.00+</t>
  </si>
  <si>
    <t>Aparat radio + TV</t>
  </si>
  <si>
    <t>Boiler electric</t>
  </si>
  <si>
    <t>Trusă medicală de prim ajutor</t>
  </si>
  <si>
    <t>MATERIALE IGIENĂ, CONSERVARE MATERIALE</t>
  </si>
  <si>
    <t>Săpun detergenţi</t>
  </si>
  <si>
    <t>Materiale dezinfectante</t>
  </si>
  <si>
    <t>Pudră talc, naftalină</t>
  </si>
  <si>
    <t>Otravă şoareci</t>
  </si>
  <si>
    <t>MATERIALE, MIJLOACE INTERVENŢII GHEŢURI</t>
  </si>
  <si>
    <t>Prăjini lemn esenţă tare</t>
  </si>
  <si>
    <t>Scânduri răşinoase</t>
  </si>
  <si>
    <t>Răngi fier 2-4 m</t>
  </si>
  <si>
    <t>75+</t>
  </si>
  <si>
    <t>Fierăstraie pentru gheaţă</t>
  </si>
  <si>
    <t>MATERIALE COMBATERE EFECTE POLUARI ACCIDENTALE</t>
  </si>
  <si>
    <t>Truse profesionale ptr.int.rauri</t>
  </si>
  <si>
    <t>Truse profesionale ptr.int.lacuri</t>
  </si>
  <si>
    <t>Trusa ptr.det subst. poluante</t>
  </si>
  <si>
    <t>Sistem ancorare baraj plutitor</t>
  </si>
  <si>
    <t>Sistem tip funicular</t>
  </si>
  <si>
    <t>Barci pneumatice</t>
  </si>
  <si>
    <t>Grup electrogen portabil</t>
  </si>
  <si>
    <t>Compresor portabil</t>
  </si>
  <si>
    <t>Sistem de vedere pe timp de noapte</t>
  </si>
  <si>
    <t>Binoclu infrarosii</t>
  </si>
  <si>
    <t>Reflectoare portabile</t>
  </si>
  <si>
    <t>Electropompe</t>
  </si>
  <si>
    <t>Baraje absorbante limitatoare si plutitoare</t>
  </si>
  <si>
    <t>Panza hessiana</t>
  </si>
  <si>
    <t>Baloti paie</t>
  </si>
  <si>
    <t>Funie sintetica</t>
  </si>
  <si>
    <t>Pari lemn</t>
  </si>
  <si>
    <t>Cangi PSI</t>
  </si>
  <si>
    <t>Recipiente PVC 200L</t>
  </si>
  <si>
    <t>Masti gaze</t>
  </si>
  <si>
    <t>Materiale absorbante tip Spil-sorb</t>
  </si>
  <si>
    <t>Saci cu absorbant Hegsorb</t>
  </si>
  <si>
    <t>Saci cu absorbant Hegacid</t>
  </si>
  <si>
    <t>Materiale absorbante ECO seria 200</t>
  </si>
  <si>
    <t>Materiale absorbante ECO seria 300</t>
  </si>
  <si>
    <t>Materiale absorbante ECO seria 400</t>
  </si>
  <si>
    <t>Skimer pentru separare hidrocarburi</t>
  </si>
  <si>
    <t>Tanc plutitor</t>
  </si>
  <si>
    <t>Perne, rulouri, cilindri absorbanti</t>
  </si>
  <si>
    <t>Vidanje</t>
  </si>
  <si>
    <t>Materiale filtrante</t>
  </si>
  <si>
    <t>tone</t>
  </si>
  <si>
    <t>Plasa tip Buzau</t>
  </si>
  <si>
    <t>Cablu otel</t>
  </si>
  <si>
    <t xml:space="preserve">ml </t>
  </si>
  <si>
    <t>Recipienti pentru probe apa</t>
  </si>
  <si>
    <t>Sistem portabil TRAWAS</t>
  </si>
  <si>
    <t xml:space="preserve">Sisteme de filtrare cu pompe de vid </t>
  </si>
  <si>
    <t>Director</t>
  </si>
  <si>
    <t>Director tehnic</t>
  </si>
  <si>
    <t>Ing. Ionel Manafu</t>
  </si>
  <si>
    <t>Ing. Gheorghe Babu</t>
  </si>
  <si>
    <t>Sef Birou Exploatare</t>
  </si>
  <si>
    <t>Ing. Marcela Cucu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</si>
</sst>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@"/>
  </numFmts>
  <fonts count="7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1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0" fillId="0" borderId="15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Border="1" applyAlignment="1">
      <alignment horizontal="right"/>
    </xf>
    <xf numFmtId="164" fontId="0" fillId="0" borderId="17" xfId="0" applyBorder="1" applyAlignment="1">
      <alignment/>
    </xf>
    <xf numFmtId="164" fontId="1" fillId="0" borderId="17" xfId="0" applyFont="1" applyBorder="1" applyAlignment="1">
      <alignment/>
    </xf>
    <xf numFmtId="164" fontId="0" fillId="0" borderId="18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 horizontal="right"/>
    </xf>
    <xf numFmtId="164" fontId="1" fillId="0" borderId="17" xfId="0" applyFont="1" applyBorder="1" applyAlignment="1">
      <alignment horizontal="right"/>
    </xf>
    <xf numFmtId="166" fontId="0" fillId="0" borderId="18" xfId="0" applyNumberFormat="1" applyBorder="1" applyAlignment="1">
      <alignment/>
    </xf>
    <xf numFmtId="165" fontId="6" fillId="0" borderId="17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4" fontId="0" fillId="0" borderId="21" xfId="0" applyBorder="1" applyAlignment="1">
      <alignment/>
    </xf>
    <xf numFmtId="164" fontId="5" fillId="0" borderId="17" xfId="0" applyFont="1" applyBorder="1" applyAlignment="1">
      <alignment/>
    </xf>
    <xf numFmtId="164" fontId="2" fillId="0" borderId="17" xfId="0" applyFont="1" applyBorder="1" applyAlignment="1">
      <alignment/>
    </xf>
    <xf numFmtId="164" fontId="0" fillId="0" borderId="22" xfId="0" applyFont="1" applyBorder="1" applyAlignment="1">
      <alignment/>
    </xf>
    <xf numFmtId="164" fontId="1" fillId="0" borderId="22" xfId="0" applyFont="1" applyBorder="1" applyAlignment="1">
      <alignment/>
    </xf>
    <xf numFmtId="164" fontId="0" fillId="0" borderId="23" xfId="0" applyBorder="1" applyAlignment="1">
      <alignment/>
    </xf>
    <xf numFmtId="165" fontId="0" fillId="0" borderId="22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 horizontal="right"/>
    </xf>
    <xf numFmtId="164" fontId="2" fillId="0" borderId="2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4" xfId="0" applyBorder="1" applyAlignment="1">
      <alignment/>
    </xf>
    <xf numFmtId="165" fontId="1" fillId="0" borderId="13" xfId="0" applyNumberFormat="1" applyFont="1" applyBorder="1" applyAlignment="1">
      <alignment/>
    </xf>
    <xf numFmtId="165" fontId="0" fillId="0" borderId="15" xfId="0" applyNumberFormat="1" applyBorder="1" applyAlignment="1">
      <alignment horizontal="right"/>
    </xf>
    <xf numFmtId="164" fontId="0" fillId="0" borderId="19" xfId="0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right"/>
    </xf>
    <xf numFmtId="165" fontId="0" fillId="0" borderId="26" xfId="0" applyNumberFormat="1" applyBorder="1" applyAlignment="1">
      <alignment/>
    </xf>
    <xf numFmtId="164" fontId="6" fillId="0" borderId="18" xfId="0" applyFont="1" applyBorder="1" applyAlignment="1">
      <alignment/>
    </xf>
    <xf numFmtId="164" fontId="0" fillId="0" borderId="18" xfId="0" applyFont="1" applyFill="1" applyBorder="1" applyAlignment="1">
      <alignment/>
    </xf>
    <xf numFmtId="165" fontId="0" fillId="0" borderId="18" xfId="0" applyNumberFormat="1" applyFill="1" applyBorder="1" applyAlignment="1">
      <alignment/>
    </xf>
    <xf numFmtId="164" fontId="0" fillId="0" borderId="19" xfId="0" applyFont="1" applyFill="1" applyBorder="1" applyAlignment="1">
      <alignment/>
    </xf>
    <xf numFmtId="165" fontId="6" fillId="0" borderId="18" xfId="0" applyNumberFormat="1" applyFont="1" applyBorder="1" applyAlignment="1">
      <alignment/>
    </xf>
    <xf numFmtId="164" fontId="6" fillId="0" borderId="19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Font="1" applyBorder="1" applyAlignment="1">
      <alignment/>
    </xf>
    <xf numFmtId="165" fontId="1" fillId="0" borderId="22" xfId="0" applyNumberFormat="1" applyFont="1" applyBorder="1" applyAlignment="1">
      <alignment/>
    </xf>
    <xf numFmtId="164" fontId="2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65" fontId="1" fillId="0" borderId="19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4" xfId="0" applyFont="1" applyFill="1" applyBorder="1" applyAlignment="1">
      <alignment/>
    </xf>
    <xf numFmtId="165" fontId="1" fillId="0" borderId="24" xfId="0" applyNumberFormat="1" applyFont="1" applyBorder="1" applyAlignment="1">
      <alignment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center"/>
    </xf>
    <xf numFmtId="164" fontId="2" fillId="0" borderId="32" xfId="0" applyFont="1" applyBorder="1" applyAlignment="1">
      <alignment horizontal="center"/>
    </xf>
    <xf numFmtId="164" fontId="0" fillId="0" borderId="33" xfId="0" applyBorder="1" applyAlignment="1">
      <alignment/>
    </xf>
    <xf numFmtId="164" fontId="0" fillId="0" borderId="26" xfId="0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3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0" fillId="0" borderId="2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/>
    </xf>
    <xf numFmtId="165" fontId="0" fillId="0" borderId="20" xfId="0" applyNumberFormat="1" applyBorder="1" applyAlignment="1">
      <alignment horizontal="right"/>
    </xf>
    <xf numFmtId="164" fontId="1" fillId="0" borderId="19" xfId="0" applyFont="1" applyBorder="1" applyAlignment="1">
      <alignment/>
    </xf>
    <xf numFmtId="165" fontId="6" fillId="0" borderId="19" xfId="0" applyNumberFormat="1" applyFont="1" applyBorder="1" applyAlignment="1">
      <alignment/>
    </xf>
    <xf numFmtId="164" fontId="1" fillId="0" borderId="24" xfId="0" applyFont="1" applyBorder="1" applyAlignment="1">
      <alignment/>
    </xf>
    <xf numFmtId="165" fontId="0" fillId="0" borderId="25" xfId="0" applyNumberFormat="1" applyBorder="1" applyAlignment="1">
      <alignment horizontal="right"/>
    </xf>
    <xf numFmtId="164" fontId="1" fillId="0" borderId="14" xfId="0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4" fontId="0" fillId="0" borderId="35" xfId="0" applyBorder="1" applyAlignment="1">
      <alignment/>
    </xf>
    <xf numFmtId="165" fontId="0" fillId="0" borderId="36" xfId="0" applyNumberFormat="1" applyBorder="1" applyAlignment="1">
      <alignment/>
    </xf>
    <xf numFmtId="164" fontId="0" fillId="0" borderId="37" xfId="0" applyBorder="1" applyAlignment="1">
      <alignment/>
    </xf>
    <xf numFmtId="165" fontId="0" fillId="0" borderId="38" xfId="0" applyNumberFormat="1" applyBorder="1" applyAlignment="1">
      <alignment/>
    </xf>
    <xf numFmtId="165" fontId="1" fillId="0" borderId="34" xfId="0" applyNumberFormat="1" applyFont="1" applyBorder="1" applyAlignment="1">
      <alignment horizontal="right"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0" fillId="0" borderId="41" xfId="0" applyBorder="1" applyAlignment="1">
      <alignment/>
    </xf>
    <xf numFmtId="165" fontId="0" fillId="0" borderId="42" xfId="0" applyNumberFormat="1" applyBorder="1" applyAlignment="1">
      <alignment/>
    </xf>
    <xf numFmtId="164" fontId="2" fillId="0" borderId="43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4" fontId="0" fillId="0" borderId="26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4" fontId="0" fillId="0" borderId="17" xfId="0" applyFill="1" applyBorder="1" applyAlignment="1">
      <alignment/>
    </xf>
    <xf numFmtId="165" fontId="0" fillId="0" borderId="19" xfId="0" applyNumberFormat="1" applyFill="1" applyBorder="1" applyAlignment="1">
      <alignment/>
    </xf>
    <xf numFmtId="164" fontId="0" fillId="0" borderId="22" xfId="0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5" fontId="0" fillId="0" borderId="24" xfId="0" applyNumberFormat="1" applyFill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35"/>
  <sheetViews>
    <sheetView tabSelected="1" workbookViewId="0" topLeftCell="C1">
      <selection activeCell="O13" sqref="O13"/>
    </sheetView>
  </sheetViews>
  <sheetFormatPr defaultColWidth="9.140625" defaultRowHeight="12.75"/>
  <cols>
    <col min="1" max="1" width="1.57421875" style="0" customWidth="1"/>
    <col min="2" max="2" width="4.57421875" style="0" customWidth="1"/>
    <col min="3" max="3" width="34.7109375" style="0" customWidth="1"/>
    <col min="4" max="4" width="4.57421875" style="0" customWidth="1"/>
    <col min="5" max="5" width="0" style="1" hidden="1" customWidth="1"/>
    <col min="6" max="6" width="9.7109375" style="1" customWidth="1"/>
    <col min="7" max="7" width="0" style="1" hidden="1" customWidth="1"/>
    <col min="8" max="8" width="0" style="0" hidden="1" customWidth="1"/>
    <col min="9" max="9" width="9.7109375" style="2" customWidth="1"/>
    <col min="10" max="11" width="0" style="2" hidden="1" customWidth="1"/>
    <col min="12" max="12" width="13.8515625" style="2" customWidth="1"/>
    <col min="13" max="13" width="0" style="3" hidden="1" customWidth="1"/>
  </cols>
  <sheetData>
    <row r="1" ht="12">
      <c r="B1" s="4" t="s">
        <v>0</v>
      </c>
    </row>
    <row r="2" ht="12">
      <c r="B2" s="4" t="s">
        <v>1</v>
      </c>
    </row>
    <row r="3" ht="12">
      <c r="B3" s="4"/>
    </row>
    <row r="4" ht="12">
      <c r="G4" s="5" t="s">
        <v>2</v>
      </c>
    </row>
    <row r="5" spans="3:13" ht="12"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4:13" ht="12">
      <c r="D6" s="5"/>
      <c r="G6" s="5" t="s">
        <v>3</v>
      </c>
      <c r="H6" s="5"/>
      <c r="I6" s="5"/>
      <c r="J6" s="5"/>
      <c r="K6" s="5"/>
      <c r="L6" s="5"/>
      <c r="M6" s="5"/>
    </row>
    <row r="7" spans="2:7" ht="12">
      <c r="B7" s="6"/>
      <c r="C7" s="4"/>
      <c r="D7" s="7"/>
      <c r="E7" s="8"/>
      <c r="F7" s="8"/>
      <c r="G7" s="8"/>
    </row>
    <row r="8" spans="2:7" ht="12">
      <c r="B8" s="6"/>
      <c r="C8" s="4"/>
      <c r="D8" s="7"/>
      <c r="E8" s="8"/>
      <c r="F8" s="8"/>
      <c r="G8" s="8"/>
    </row>
    <row r="9" spans="2:13" ht="12">
      <c r="B9" s="9" t="s">
        <v>4</v>
      </c>
      <c r="C9" s="10" t="s">
        <v>5</v>
      </c>
      <c r="D9" s="11"/>
      <c r="E9" s="10" t="s">
        <v>6</v>
      </c>
      <c r="F9" s="10" t="s">
        <v>7</v>
      </c>
      <c r="G9" s="10" t="s">
        <v>8</v>
      </c>
      <c r="H9" s="10" t="s">
        <v>6</v>
      </c>
      <c r="I9" s="12" t="s">
        <v>9</v>
      </c>
      <c r="J9" s="13" t="s">
        <v>8</v>
      </c>
      <c r="K9" s="12" t="s">
        <v>6</v>
      </c>
      <c r="L9" s="14" t="s">
        <v>9</v>
      </c>
      <c r="M9" s="15" t="s">
        <v>8</v>
      </c>
    </row>
    <row r="10" spans="2:13" ht="12"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13</v>
      </c>
      <c r="G10" s="16" t="s">
        <v>13</v>
      </c>
      <c r="H10" s="16" t="s">
        <v>14</v>
      </c>
      <c r="I10" s="17" t="s">
        <v>15</v>
      </c>
      <c r="J10" s="18" t="s">
        <v>14</v>
      </c>
      <c r="K10" s="19" t="s">
        <v>15</v>
      </c>
      <c r="L10" s="20" t="s">
        <v>14</v>
      </c>
      <c r="M10" s="21" t="s">
        <v>15</v>
      </c>
    </row>
    <row r="11" spans="2:13" ht="12">
      <c r="B11" s="22"/>
      <c r="C11" s="22" t="s">
        <v>16</v>
      </c>
      <c r="D11" s="22"/>
      <c r="E11" s="23"/>
      <c r="F11" s="23"/>
      <c r="G11" s="23"/>
      <c r="H11" s="22" t="s">
        <v>17</v>
      </c>
      <c r="I11" s="24" t="s">
        <v>17</v>
      </c>
      <c r="J11" s="25" t="s">
        <v>17</v>
      </c>
      <c r="K11" s="26" t="s">
        <v>18</v>
      </c>
      <c r="L11" s="27" t="s">
        <v>18</v>
      </c>
      <c r="M11" s="28" t="s">
        <v>18</v>
      </c>
    </row>
    <row r="12" spans="2:13" ht="12">
      <c r="B12" s="29" t="s">
        <v>19</v>
      </c>
      <c r="C12" s="30"/>
      <c r="D12" s="31"/>
      <c r="E12" s="31"/>
      <c r="F12" s="31"/>
      <c r="G12" s="31"/>
      <c r="H12" s="31"/>
      <c r="I12" s="31"/>
      <c r="J12" s="31"/>
      <c r="K12" s="32"/>
      <c r="L12" s="31"/>
      <c r="M12" s="33"/>
    </row>
    <row r="13" spans="2:13" ht="12">
      <c r="B13" s="34">
        <v>1</v>
      </c>
      <c r="C13" s="35" t="s">
        <v>20</v>
      </c>
      <c r="D13" s="36" t="s">
        <v>21</v>
      </c>
      <c r="E13" s="37">
        <v>7000</v>
      </c>
      <c r="F13" s="38">
        <f>I13+L13</f>
        <v>700</v>
      </c>
      <c r="G13" s="39">
        <f>E13-F13</f>
        <v>6300</v>
      </c>
      <c r="H13" s="40">
        <v>5000</v>
      </c>
      <c r="I13" s="41">
        <v>200</v>
      </c>
      <c r="J13" s="42">
        <f>H13-I13</f>
        <v>4800</v>
      </c>
      <c r="K13" s="43">
        <f>E13-H13</f>
        <v>2000</v>
      </c>
      <c r="L13" s="44">
        <v>500</v>
      </c>
      <c r="M13" s="45">
        <f>K13-L13</f>
        <v>1500</v>
      </c>
    </row>
    <row r="14" spans="2:13" ht="12">
      <c r="B14" s="46">
        <v>2</v>
      </c>
      <c r="C14" s="46" t="s">
        <v>22</v>
      </c>
      <c r="D14" s="46" t="s">
        <v>21</v>
      </c>
      <c r="E14" s="47">
        <v>6000</v>
      </c>
      <c r="F14" s="38">
        <f>I14+L14</f>
        <v>550</v>
      </c>
      <c r="G14" s="39">
        <f>E14-F14</f>
        <v>5450</v>
      </c>
      <c r="H14" s="48">
        <v>3000</v>
      </c>
      <c r="I14" s="49">
        <v>550</v>
      </c>
      <c r="J14" s="50">
        <f>H14-I14</f>
        <v>2450</v>
      </c>
      <c r="K14" s="51">
        <f>E14-H14</f>
        <v>3000</v>
      </c>
      <c r="L14" s="52">
        <v>0</v>
      </c>
      <c r="M14" s="53">
        <f>K14-L14</f>
        <v>3000</v>
      </c>
    </row>
    <row r="15" spans="2:13" ht="12">
      <c r="B15" s="46">
        <v>3</v>
      </c>
      <c r="C15" s="46" t="s">
        <v>23</v>
      </c>
      <c r="D15" s="46" t="s">
        <v>21</v>
      </c>
      <c r="E15" s="47">
        <v>1000</v>
      </c>
      <c r="F15" s="38">
        <f>I15+L15</f>
        <v>0</v>
      </c>
      <c r="G15" s="39">
        <f>E15-F15</f>
        <v>1000</v>
      </c>
      <c r="H15" s="48">
        <v>200</v>
      </c>
      <c r="I15" s="49">
        <v>0</v>
      </c>
      <c r="J15" s="50">
        <f>H15-I15</f>
        <v>200</v>
      </c>
      <c r="K15" s="51">
        <f>E15-H15</f>
        <v>800</v>
      </c>
      <c r="L15" s="52">
        <v>0</v>
      </c>
      <c r="M15" s="53">
        <f>K15-L15</f>
        <v>800</v>
      </c>
    </row>
    <row r="16" spans="2:13" ht="12">
      <c r="B16" s="46">
        <v>4</v>
      </c>
      <c r="C16" s="46" t="s">
        <v>24</v>
      </c>
      <c r="D16" s="46" t="s">
        <v>25</v>
      </c>
      <c r="E16" s="54">
        <v>36.45</v>
      </c>
      <c r="F16" s="38">
        <f>I16+L16</f>
        <v>12.85</v>
      </c>
      <c r="G16" s="39">
        <f>E16-F16</f>
        <v>23.6</v>
      </c>
      <c r="H16" s="55">
        <v>20</v>
      </c>
      <c r="I16" s="56">
        <v>2.5</v>
      </c>
      <c r="J16" s="50">
        <f>H16-I16</f>
        <v>17.5</v>
      </c>
      <c r="K16" s="51">
        <v>16.45</v>
      </c>
      <c r="L16" s="57">
        <v>10.35</v>
      </c>
      <c r="M16" s="53">
        <f>K16-L16</f>
        <v>6.1</v>
      </c>
    </row>
    <row r="17" spans="2:13" ht="12">
      <c r="B17" s="46">
        <v>5</v>
      </c>
      <c r="C17" s="46" t="s">
        <v>26</v>
      </c>
      <c r="D17" s="46" t="s">
        <v>25</v>
      </c>
      <c r="E17" s="54">
        <v>100</v>
      </c>
      <c r="F17" s="38">
        <f>I17+L17</f>
        <v>19</v>
      </c>
      <c r="G17" s="39">
        <f>E17-F17</f>
        <v>81</v>
      </c>
      <c r="H17" s="48">
        <v>20</v>
      </c>
      <c r="I17" s="58">
        <v>19</v>
      </c>
      <c r="J17" s="50">
        <f>H17-I17</f>
        <v>1</v>
      </c>
      <c r="K17" s="51">
        <f>E17-H17</f>
        <v>80</v>
      </c>
      <c r="L17" s="59">
        <v>0</v>
      </c>
      <c r="M17" s="53">
        <f>K17-L17</f>
        <v>80</v>
      </c>
    </row>
    <row r="18" spans="2:13" ht="12">
      <c r="B18" s="46">
        <v>6</v>
      </c>
      <c r="C18" s="46" t="s">
        <v>27</v>
      </c>
      <c r="D18" s="46" t="s">
        <v>21</v>
      </c>
      <c r="E18" s="47">
        <v>1800</v>
      </c>
      <c r="F18" s="38">
        <f>I18+L18</f>
        <v>1725</v>
      </c>
      <c r="G18" s="39">
        <f>E18-F18</f>
        <v>75</v>
      </c>
      <c r="H18" s="48">
        <v>200</v>
      </c>
      <c r="I18" s="49">
        <v>387</v>
      </c>
      <c r="J18" s="53" t="s">
        <v>28</v>
      </c>
      <c r="K18" s="51">
        <f>E18-H18</f>
        <v>1600</v>
      </c>
      <c r="L18" s="52">
        <v>1338</v>
      </c>
      <c r="M18" s="53" t="s">
        <v>29</v>
      </c>
    </row>
    <row r="19" spans="2:13" ht="12">
      <c r="B19" s="46">
        <v>7</v>
      </c>
      <c r="C19" s="46" t="s">
        <v>30</v>
      </c>
      <c r="D19" s="46" t="s">
        <v>21</v>
      </c>
      <c r="E19" s="47">
        <v>800</v>
      </c>
      <c r="F19" s="38">
        <f>I19+L19</f>
        <v>0</v>
      </c>
      <c r="G19" s="39">
        <f>E19-F19</f>
        <v>800</v>
      </c>
      <c r="H19" s="48">
        <v>500</v>
      </c>
      <c r="I19" s="49">
        <v>0</v>
      </c>
      <c r="J19" s="50">
        <f>H19-I19</f>
        <v>500</v>
      </c>
      <c r="K19" s="51">
        <f>E19-H19</f>
        <v>300</v>
      </c>
      <c r="L19" s="52">
        <v>0</v>
      </c>
      <c r="M19" s="53">
        <f>K19-L19</f>
        <v>300</v>
      </c>
    </row>
    <row r="20" spans="2:13" ht="12">
      <c r="B20" s="46">
        <v>8</v>
      </c>
      <c r="C20" s="46" t="s">
        <v>31</v>
      </c>
      <c r="D20" s="46" t="s">
        <v>21</v>
      </c>
      <c r="E20" s="47">
        <v>1000</v>
      </c>
      <c r="F20" s="38">
        <f>I20+L20</f>
        <v>200</v>
      </c>
      <c r="G20" s="39">
        <f>E20-F20</f>
        <v>800</v>
      </c>
      <c r="H20" s="48">
        <v>200</v>
      </c>
      <c r="I20" s="49">
        <v>0</v>
      </c>
      <c r="J20" s="50">
        <v>200</v>
      </c>
      <c r="K20" s="51">
        <f>E20-H20</f>
        <v>800</v>
      </c>
      <c r="L20" s="52">
        <v>200</v>
      </c>
      <c r="M20" s="53">
        <f>K20-L20</f>
        <v>600</v>
      </c>
    </row>
    <row r="21" spans="2:13" ht="12">
      <c r="B21" s="46">
        <v>9</v>
      </c>
      <c r="C21" s="46" t="s">
        <v>32</v>
      </c>
      <c r="D21" s="46" t="s">
        <v>33</v>
      </c>
      <c r="E21" s="47">
        <v>500</v>
      </c>
      <c r="F21" s="38">
        <f>I21+L21</f>
        <v>138</v>
      </c>
      <c r="G21" s="39">
        <f>E21-F21</f>
        <v>362</v>
      </c>
      <c r="H21" s="48">
        <v>100</v>
      </c>
      <c r="I21" s="49">
        <v>128</v>
      </c>
      <c r="J21" s="53" t="s">
        <v>34</v>
      </c>
      <c r="K21" s="51">
        <f>E21-H21</f>
        <v>400</v>
      </c>
      <c r="L21" s="52">
        <v>10</v>
      </c>
      <c r="M21" s="53">
        <f>K21-L21</f>
        <v>390</v>
      </c>
    </row>
    <row r="22" spans="2:13" ht="12">
      <c r="B22" s="46">
        <v>10</v>
      </c>
      <c r="C22" s="46" t="s">
        <v>35</v>
      </c>
      <c r="D22" s="46" t="s">
        <v>33</v>
      </c>
      <c r="E22" s="47">
        <v>500</v>
      </c>
      <c r="F22" s="38">
        <f>I22+L22</f>
        <v>500</v>
      </c>
      <c r="G22" s="39">
        <f>E22-F22</f>
        <v>0</v>
      </c>
      <c r="H22" s="48">
        <v>200</v>
      </c>
      <c r="I22" s="49">
        <v>200</v>
      </c>
      <c r="J22" s="50">
        <f>H22-I22</f>
        <v>0</v>
      </c>
      <c r="K22" s="51">
        <f>E22-H22</f>
        <v>300</v>
      </c>
      <c r="L22" s="52">
        <v>300</v>
      </c>
      <c r="M22" s="53">
        <f>K22-L22</f>
        <v>0</v>
      </c>
    </row>
    <row r="23" spans="2:13" ht="12">
      <c r="B23" s="46">
        <v>11</v>
      </c>
      <c r="C23" s="46" t="s">
        <v>36</v>
      </c>
      <c r="D23" s="46" t="s">
        <v>33</v>
      </c>
      <c r="E23" s="47">
        <v>1000</v>
      </c>
      <c r="F23" s="38">
        <f>I23+L23</f>
        <v>575</v>
      </c>
      <c r="G23" s="39">
        <f>E23-F23</f>
        <v>425</v>
      </c>
      <c r="H23" s="48">
        <v>500</v>
      </c>
      <c r="I23" s="49">
        <v>275</v>
      </c>
      <c r="J23" s="50">
        <f>H23-I23</f>
        <v>225</v>
      </c>
      <c r="K23" s="51">
        <f>E23-H23</f>
        <v>500</v>
      </c>
      <c r="L23" s="52">
        <v>300</v>
      </c>
      <c r="M23" s="53">
        <f>K23-L23</f>
        <v>200</v>
      </c>
    </row>
    <row r="24" spans="2:13" ht="12">
      <c r="B24" s="60">
        <v>12</v>
      </c>
      <c r="C24" s="60" t="s">
        <v>37</v>
      </c>
      <c r="D24" s="46" t="s">
        <v>21</v>
      </c>
      <c r="E24" s="61">
        <v>40000</v>
      </c>
      <c r="F24" s="38">
        <f>I24+L24</f>
        <v>36455</v>
      </c>
      <c r="G24" s="39">
        <f>E24-F24</f>
        <v>3545</v>
      </c>
      <c r="H24" s="48">
        <v>20000</v>
      </c>
      <c r="I24" s="49">
        <v>16455</v>
      </c>
      <c r="J24" s="50">
        <f>H24-I24</f>
        <v>3545</v>
      </c>
      <c r="K24" s="51">
        <f>E24-H24</f>
        <v>20000</v>
      </c>
      <c r="L24" s="52">
        <v>20000</v>
      </c>
      <c r="M24" s="53">
        <v>0</v>
      </c>
    </row>
    <row r="25" spans="2:13" ht="12">
      <c r="B25" s="34"/>
      <c r="C25" s="34" t="s">
        <v>38</v>
      </c>
      <c r="D25" s="46" t="s">
        <v>39</v>
      </c>
      <c r="E25" s="47">
        <v>1200</v>
      </c>
      <c r="F25" s="38">
        <f>I25+L25</f>
        <v>27</v>
      </c>
      <c r="G25" s="39">
        <f>E25-F25</f>
        <v>1173</v>
      </c>
      <c r="H25" s="48">
        <v>0</v>
      </c>
      <c r="I25" s="49">
        <v>27</v>
      </c>
      <c r="J25" s="53" t="s">
        <v>40</v>
      </c>
      <c r="K25" s="51">
        <f>E25-H25</f>
        <v>1200</v>
      </c>
      <c r="L25" s="52">
        <v>0</v>
      </c>
      <c r="M25" s="53">
        <f>K25-L25</f>
        <v>1200</v>
      </c>
    </row>
    <row r="26" spans="2:13" ht="12">
      <c r="B26" s="46">
        <v>13</v>
      </c>
      <c r="C26" s="46" t="s">
        <v>41</v>
      </c>
      <c r="D26" s="46" t="s">
        <v>33</v>
      </c>
      <c r="E26" s="54">
        <v>240.5</v>
      </c>
      <c r="F26" s="38">
        <f>I26+L26</f>
        <v>56.5</v>
      </c>
      <c r="G26" s="39">
        <f>E26-F26</f>
        <v>184</v>
      </c>
      <c r="H26" s="48">
        <v>100</v>
      </c>
      <c r="I26" s="49">
        <v>56.5</v>
      </c>
      <c r="J26" s="50">
        <f>H26-I26</f>
        <v>43.5</v>
      </c>
      <c r="K26" s="51">
        <f>E26-H26</f>
        <v>140.5</v>
      </c>
      <c r="L26" s="52">
        <v>0</v>
      </c>
      <c r="M26" s="53">
        <f>K26-L26</f>
        <v>140.5</v>
      </c>
    </row>
    <row r="27" spans="2:13" ht="12">
      <c r="B27" s="46">
        <v>14</v>
      </c>
      <c r="C27" s="46" t="s">
        <v>42</v>
      </c>
      <c r="D27" s="46" t="s">
        <v>25</v>
      </c>
      <c r="E27" s="47">
        <v>1000</v>
      </c>
      <c r="F27" s="38">
        <f>I27+L27</f>
        <v>0</v>
      </c>
      <c r="G27" s="39">
        <f>E27-F27</f>
        <v>1000</v>
      </c>
      <c r="H27" s="48">
        <v>0</v>
      </c>
      <c r="I27" s="49">
        <v>0</v>
      </c>
      <c r="J27" s="50">
        <f>H27-I27</f>
        <v>0</v>
      </c>
      <c r="K27" s="51">
        <f>E27-H27</f>
        <v>1000</v>
      </c>
      <c r="L27" s="52">
        <v>0</v>
      </c>
      <c r="M27" s="53">
        <f>K27-L27</f>
        <v>1000</v>
      </c>
    </row>
    <row r="28" spans="2:13" ht="12">
      <c r="B28" s="46">
        <v>15</v>
      </c>
      <c r="C28" s="46" t="s">
        <v>43</v>
      </c>
      <c r="D28" s="46" t="s">
        <v>25</v>
      </c>
      <c r="E28" s="47">
        <v>1035</v>
      </c>
      <c r="F28" s="38">
        <f>I28+L28</f>
        <v>0</v>
      </c>
      <c r="G28" s="39">
        <f>E28-F28</f>
        <v>1035</v>
      </c>
      <c r="H28" s="48">
        <v>0</v>
      </c>
      <c r="I28" s="49">
        <v>0</v>
      </c>
      <c r="J28" s="50">
        <f>H28-I28</f>
        <v>0</v>
      </c>
      <c r="K28" s="51">
        <f>E28-H28</f>
        <v>1035</v>
      </c>
      <c r="L28" s="52"/>
      <c r="M28" s="53">
        <f>K28-L28</f>
        <v>1035</v>
      </c>
    </row>
    <row r="29" spans="2:13" ht="12">
      <c r="B29" s="46">
        <v>16</v>
      </c>
      <c r="C29" s="46" t="s">
        <v>44</v>
      </c>
      <c r="D29" s="46" t="s">
        <v>33</v>
      </c>
      <c r="E29" s="47">
        <v>2000</v>
      </c>
      <c r="F29" s="38">
        <f>I29+L29</f>
        <v>1864</v>
      </c>
      <c r="G29" s="39">
        <f>E29-F29</f>
        <v>136</v>
      </c>
      <c r="H29" s="48">
        <v>200</v>
      </c>
      <c r="I29" s="49">
        <v>285</v>
      </c>
      <c r="J29" s="50">
        <f>H29-I29</f>
        <v>-85</v>
      </c>
      <c r="K29" s="51">
        <f>E29-H29</f>
        <v>1800</v>
      </c>
      <c r="L29" s="52">
        <v>1579</v>
      </c>
      <c r="M29" s="53">
        <v>0</v>
      </c>
    </row>
    <row r="30" spans="2:13" ht="12">
      <c r="B30" s="46">
        <v>17</v>
      </c>
      <c r="C30" s="46" t="s">
        <v>45</v>
      </c>
      <c r="D30" s="46" t="s">
        <v>46</v>
      </c>
      <c r="E30" s="47">
        <v>4000</v>
      </c>
      <c r="F30" s="38">
        <f>I30+L30</f>
        <v>0</v>
      </c>
      <c r="G30" s="39">
        <f>E30-F30</f>
        <v>4000</v>
      </c>
      <c r="H30" s="48">
        <v>2000</v>
      </c>
      <c r="I30" s="49">
        <v>0</v>
      </c>
      <c r="J30" s="50">
        <f>H30-I30</f>
        <v>2000</v>
      </c>
      <c r="K30" s="51">
        <f>E30-H30</f>
        <v>2000</v>
      </c>
      <c r="L30" s="52">
        <v>0</v>
      </c>
      <c r="M30" s="53">
        <f>K30-L30</f>
        <v>2000</v>
      </c>
    </row>
    <row r="31" spans="2:13" ht="12">
      <c r="B31" s="46"/>
      <c r="C31" s="62" t="s">
        <v>47</v>
      </c>
      <c r="D31" s="46"/>
      <c r="E31" s="47">
        <v>0</v>
      </c>
      <c r="F31" s="38">
        <f>I31+L31</f>
        <v>0</v>
      </c>
      <c r="G31" s="39">
        <f>E31-F31</f>
        <v>0</v>
      </c>
      <c r="H31" s="48">
        <v>0</v>
      </c>
      <c r="I31" s="49">
        <v>0</v>
      </c>
      <c r="J31" s="50">
        <f>H31-I31</f>
        <v>0</v>
      </c>
      <c r="K31" s="51">
        <v>0</v>
      </c>
      <c r="L31" s="52">
        <v>0</v>
      </c>
      <c r="M31" s="53">
        <f>K31-L31</f>
        <v>0</v>
      </c>
    </row>
    <row r="32" spans="2:13" ht="12">
      <c r="B32" s="46">
        <v>18</v>
      </c>
      <c r="C32" s="46" t="s">
        <v>48</v>
      </c>
      <c r="D32" s="46" t="s">
        <v>49</v>
      </c>
      <c r="E32" s="47">
        <v>8000</v>
      </c>
      <c r="F32" s="38">
        <f>I32+L32</f>
        <v>0</v>
      </c>
      <c r="G32" s="39">
        <f>E32-F32</f>
        <v>8000</v>
      </c>
      <c r="H32" s="48">
        <v>5000</v>
      </c>
      <c r="I32" s="49">
        <v>0</v>
      </c>
      <c r="J32" s="50">
        <f>H32-I32</f>
        <v>5000</v>
      </c>
      <c r="K32" s="51">
        <f>E32-H32</f>
        <v>3000</v>
      </c>
      <c r="L32" s="52">
        <v>0</v>
      </c>
      <c r="M32" s="53">
        <v>3000</v>
      </c>
    </row>
    <row r="33" spans="2:13" ht="12">
      <c r="B33" s="46"/>
      <c r="C33" s="46" t="s">
        <v>50</v>
      </c>
      <c r="D33" s="46" t="s">
        <v>49</v>
      </c>
      <c r="E33" s="47">
        <v>1000</v>
      </c>
      <c r="F33" s="38">
        <f>I33+L33</f>
        <v>750</v>
      </c>
      <c r="G33" s="39">
        <f>E33-F33</f>
        <v>250</v>
      </c>
      <c r="H33" s="48"/>
      <c r="I33" s="49">
        <v>0</v>
      </c>
      <c r="J33" s="50">
        <f>H33-I33</f>
        <v>0</v>
      </c>
      <c r="K33" s="51">
        <v>750</v>
      </c>
      <c r="L33" s="52">
        <v>750</v>
      </c>
      <c r="M33" s="53">
        <v>0</v>
      </c>
    </row>
    <row r="34" spans="2:13" ht="12">
      <c r="B34" s="46"/>
      <c r="C34" s="46" t="s">
        <v>51</v>
      </c>
      <c r="D34" s="46" t="s">
        <v>49</v>
      </c>
      <c r="E34" s="47">
        <v>400</v>
      </c>
      <c r="F34" s="38">
        <f>I34+L34</f>
        <v>0</v>
      </c>
      <c r="G34" s="39">
        <f>E34-F34</f>
        <v>400</v>
      </c>
      <c r="H34" s="48">
        <v>200</v>
      </c>
      <c r="I34" s="49">
        <v>0</v>
      </c>
      <c r="J34" s="50">
        <f>H34-I34</f>
        <v>200</v>
      </c>
      <c r="K34" s="51">
        <f>E34-H34</f>
        <v>200</v>
      </c>
      <c r="L34" s="52">
        <v>0</v>
      </c>
      <c r="M34" s="53">
        <f>K34-L34</f>
        <v>200</v>
      </c>
    </row>
    <row r="35" spans="2:13" ht="12">
      <c r="B35" s="46"/>
      <c r="C35" s="46" t="s">
        <v>52</v>
      </c>
      <c r="D35" s="46" t="s">
        <v>33</v>
      </c>
      <c r="E35" s="47">
        <v>300</v>
      </c>
      <c r="F35" s="38">
        <f>I35+L35</f>
        <v>0</v>
      </c>
      <c r="G35" s="39">
        <f>E35-F35</f>
        <v>300</v>
      </c>
      <c r="H35" s="48">
        <v>200</v>
      </c>
      <c r="I35" s="49">
        <v>0</v>
      </c>
      <c r="J35" s="50">
        <f>H35-I35</f>
        <v>200</v>
      </c>
      <c r="K35" s="51">
        <f>E35-H35</f>
        <v>100</v>
      </c>
      <c r="L35" s="52">
        <v>0</v>
      </c>
      <c r="M35" s="53">
        <f>K35-L35</f>
        <v>100</v>
      </c>
    </row>
    <row r="36" spans="2:13" ht="12">
      <c r="B36" s="60"/>
      <c r="C36" s="60" t="s">
        <v>53</v>
      </c>
      <c r="D36" s="46" t="s">
        <v>33</v>
      </c>
      <c r="E36" s="47">
        <v>0</v>
      </c>
      <c r="F36" s="38">
        <f>I36+L36</f>
        <v>0</v>
      </c>
      <c r="G36" s="39">
        <f>E36-F36</f>
        <v>0</v>
      </c>
      <c r="H36" s="48">
        <v>0</v>
      </c>
      <c r="I36" s="49">
        <v>0</v>
      </c>
      <c r="J36" s="50">
        <f>H36-I36</f>
        <v>0</v>
      </c>
      <c r="K36" s="51">
        <f>E36-H36</f>
        <v>0</v>
      </c>
      <c r="L36" s="52">
        <v>0</v>
      </c>
      <c r="M36" s="53">
        <f>K36-L36</f>
        <v>0</v>
      </c>
    </row>
    <row r="37" spans="2:13" ht="12">
      <c r="B37" s="60"/>
      <c r="C37" s="60" t="s">
        <v>54</v>
      </c>
      <c r="D37" s="46" t="s">
        <v>49</v>
      </c>
      <c r="E37" s="47">
        <v>0</v>
      </c>
      <c r="F37" s="38">
        <f>I37+L37</f>
        <v>0</v>
      </c>
      <c r="G37" s="39">
        <f>E37-F37</f>
        <v>0</v>
      </c>
      <c r="H37" s="48">
        <v>0</v>
      </c>
      <c r="I37" s="49">
        <v>0</v>
      </c>
      <c r="J37" s="50">
        <f>H37-I37</f>
        <v>0</v>
      </c>
      <c r="K37" s="51">
        <f>E37-H37</f>
        <v>0</v>
      </c>
      <c r="L37" s="52">
        <v>0</v>
      </c>
      <c r="M37" s="53">
        <f>K37-L37</f>
        <v>0</v>
      </c>
    </row>
    <row r="38" spans="2:13" ht="12">
      <c r="B38" s="60"/>
      <c r="C38" s="60" t="s">
        <v>55</v>
      </c>
      <c r="D38" s="63" t="s">
        <v>49</v>
      </c>
      <c r="E38" s="64">
        <v>1200</v>
      </c>
      <c r="F38" s="38">
        <f>I38+L38</f>
        <v>0</v>
      </c>
      <c r="G38" s="39">
        <f>E38-F38</f>
        <v>1200</v>
      </c>
      <c r="H38" s="65">
        <v>200</v>
      </c>
      <c r="I38" s="66">
        <v>0</v>
      </c>
      <c r="J38" s="67">
        <f>H38-I38</f>
        <v>200</v>
      </c>
      <c r="K38" s="68">
        <f>E38-H38</f>
        <v>1000</v>
      </c>
      <c r="L38" s="69">
        <v>0</v>
      </c>
      <c r="M38" s="70">
        <f>K38-L38</f>
        <v>1000</v>
      </c>
    </row>
    <row r="39" spans="2:13" ht="12">
      <c r="B39" s="71" t="s">
        <v>56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72"/>
    </row>
    <row r="40" spans="2:13" ht="12">
      <c r="B40" s="73">
        <v>19</v>
      </c>
      <c r="C40" s="40" t="s">
        <v>57</v>
      </c>
      <c r="D40" s="73" t="s">
        <v>21</v>
      </c>
      <c r="E40" s="37">
        <v>200</v>
      </c>
      <c r="F40" s="74">
        <f>I40+L40</f>
        <v>14</v>
      </c>
      <c r="G40" s="74">
        <f>J40+M40</f>
        <v>186</v>
      </c>
      <c r="H40" s="73">
        <v>25</v>
      </c>
      <c r="I40" s="75">
        <v>9</v>
      </c>
      <c r="J40" s="45">
        <f>H40-I40</f>
        <v>16</v>
      </c>
      <c r="K40" s="43">
        <f>E40-H40</f>
        <v>175</v>
      </c>
      <c r="L40" s="75">
        <v>5</v>
      </c>
      <c r="M40" s="45">
        <f>K40-L40</f>
        <v>170</v>
      </c>
    </row>
    <row r="41" spans="2:13" ht="12">
      <c r="B41" s="76"/>
      <c r="C41" s="48" t="s">
        <v>58</v>
      </c>
      <c r="D41" s="76" t="s">
        <v>21</v>
      </c>
      <c r="E41" s="37">
        <v>20</v>
      </c>
      <c r="F41" s="77">
        <v>68</v>
      </c>
      <c r="G41" s="78" t="s">
        <v>59</v>
      </c>
      <c r="H41" s="76">
        <v>0</v>
      </c>
      <c r="I41" s="79">
        <v>68</v>
      </c>
      <c r="J41" s="53" t="s">
        <v>60</v>
      </c>
      <c r="K41" s="51">
        <f>E41-H41</f>
        <v>20</v>
      </c>
      <c r="L41" s="52">
        <v>0</v>
      </c>
      <c r="M41" s="53">
        <f>K41-L41</f>
        <v>20</v>
      </c>
    </row>
    <row r="42" spans="2:13" ht="12">
      <c r="B42" s="76"/>
      <c r="C42" s="48" t="s">
        <v>61</v>
      </c>
      <c r="D42" s="76" t="s">
        <v>39</v>
      </c>
      <c r="E42" s="37">
        <v>0</v>
      </c>
      <c r="F42" s="77">
        <f>I42+L42</f>
        <v>58</v>
      </c>
      <c r="G42" s="78" t="s">
        <v>62</v>
      </c>
      <c r="H42" s="76">
        <v>0</v>
      </c>
      <c r="I42" s="52">
        <v>58</v>
      </c>
      <c r="J42" s="53" t="s">
        <v>63</v>
      </c>
      <c r="K42" s="51">
        <f>E42-H42</f>
        <v>0</v>
      </c>
      <c r="L42" s="52">
        <v>0</v>
      </c>
      <c r="M42" s="53">
        <f>K42-L42</f>
        <v>0</v>
      </c>
    </row>
    <row r="43" spans="2:13" ht="12">
      <c r="B43" s="76"/>
      <c r="C43" s="48" t="s">
        <v>64</v>
      </c>
      <c r="D43" s="76" t="s">
        <v>21</v>
      </c>
      <c r="E43" s="37">
        <v>0</v>
      </c>
      <c r="F43" s="77">
        <f>I43+L43</f>
        <v>0</v>
      </c>
      <c r="G43" s="74">
        <v>0</v>
      </c>
      <c r="H43" s="76">
        <v>0</v>
      </c>
      <c r="I43" s="52">
        <v>0</v>
      </c>
      <c r="J43" s="53">
        <f>H43-I43</f>
        <v>0</v>
      </c>
      <c r="K43" s="51">
        <f>E43-H43</f>
        <v>0</v>
      </c>
      <c r="L43" s="52">
        <v>0</v>
      </c>
      <c r="M43" s="53">
        <f>K43-L43</f>
        <v>0</v>
      </c>
    </row>
    <row r="44" spans="2:13" ht="12">
      <c r="B44" s="76"/>
      <c r="C44" s="48" t="s">
        <v>65</v>
      </c>
      <c r="D44" s="76" t="s">
        <v>21</v>
      </c>
      <c r="E44" s="37">
        <v>30</v>
      </c>
      <c r="F44" s="77">
        <f>I44+L44</f>
        <v>121</v>
      </c>
      <c r="G44" s="78" t="s">
        <v>66</v>
      </c>
      <c r="H44" s="76">
        <v>0</v>
      </c>
      <c r="I44" s="52">
        <v>121</v>
      </c>
      <c r="J44" s="53" t="s">
        <v>67</v>
      </c>
      <c r="K44" s="51">
        <f>E44-H44</f>
        <v>30</v>
      </c>
      <c r="L44" s="52">
        <v>0</v>
      </c>
      <c r="M44" s="53">
        <f>K44-L44</f>
        <v>30</v>
      </c>
    </row>
    <row r="45" spans="2:13" ht="12">
      <c r="B45" s="76"/>
      <c r="C45" s="48" t="s">
        <v>68</v>
      </c>
      <c r="D45" s="76" t="s">
        <v>21</v>
      </c>
      <c r="E45" s="37">
        <v>50</v>
      </c>
      <c r="F45" s="77">
        <f>I45+L45</f>
        <v>56</v>
      </c>
      <c r="G45" s="78" t="s">
        <v>69</v>
      </c>
      <c r="H45" s="76">
        <v>0</v>
      </c>
      <c r="I45" s="52">
        <v>56</v>
      </c>
      <c r="J45" s="53" t="s">
        <v>70</v>
      </c>
      <c r="K45" s="51">
        <f>E45-H45</f>
        <v>50</v>
      </c>
      <c r="L45" s="52">
        <v>0</v>
      </c>
      <c r="M45" s="53">
        <f>K45-L45</f>
        <v>50</v>
      </c>
    </row>
    <row r="46" spans="2:13" ht="12">
      <c r="B46" s="76"/>
      <c r="C46" s="48" t="s">
        <v>71</v>
      </c>
      <c r="D46" s="76" t="s">
        <v>21</v>
      </c>
      <c r="E46" s="37">
        <v>0</v>
      </c>
      <c r="F46" s="77">
        <f>I46+L46</f>
        <v>0</v>
      </c>
      <c r="G46" s="74">
        <v>0</v>
      </c>
      <c r="H46" s="76">
        <v>0</v>
      </c>
      <c r="I46" s="52">
        <v>0</v>
      </c>
      <c r="J46" s="53">
        <f>H46-I46</f>
        <v>0</v>
      </c>
      <c r="K46" s="51">
        <f>E46-H46</f>
        <v>0</v>
      </c>
      <c r="L46" s="52">
        <v>0</v>
      </c>
      <c r="M46" s="53">
        <f>K46-L46</f>
        <v>0</v>
      </c>
    </row>
    <row r="47" spans="2:13" ht="12">
      <c r="B47" s="76">
        <v>20</v>
      </c>
      <c r="C47" s="48" t="s">
        <v>72</v>
      </c>
      <c r="D47" s="76" t="s">
        <v>21</v>
      </c>
      <c r="E47" s="37">
        <v>19</v>
      </c>
      <c r="F47" s="77">
        <f>I47+L47</f>
        <v>23</v>
      </c>
      <c r="G47" s="78" t="s">
        <v>73</v>
      </c>
      <c r="H47" s="76">
        <v>8</v>
      </c>
      <c r="I47" s="52">
        <v>0</v>
      </c>
      <c r="J47" s="53">
        <f>H47-I47</f>
        <v>8</v>
      </c>
      <c r="K47" s="51">
        <f>E47-H47</f>
        <v>11</v>
      </c>
      <c r="L47" s="52">
        <v>23</v>
      </c>
      <c r="M47" s="53" t="s">
        <v>74</v>
      </c>
    </row>
    <row r="48" spans="2:13" ht="12">
      <c r="B48" s="76">
        <v>21</v>
      </c>
      <c r="C48" s="48" t="s">
        <v>75</v>
      </c>
      <c r="D48" s="76" t="s">
        <v>49</v>
      </c>
      <c r="E48" s="37">
        <v>200</v>
      </c>
      <c r="F48" s="77">
        <f>I48+L48</f>
        <v>0</v>
      </c>
      <c r="G48" s="74">
        <v>200</v>
      </c>
      <c r="H48" s="76">
        <v>200</v>
      </c>
      <c r="I48" s="52">
        <v>0</v>
      </c>
      <c r="J48" s="53">
        <f>H48-I48</f>
        <v>200</v>
      </c>
      <c r="K48" s="51">
        <f>E48-H48</f>
        <v>0</v>
      </c>
      <c r="L48" s="52">
        <v>0</v>
      </c>
      <c r="M48" s="53">
        <f>K48-L48</f>
        <v>0</v>
      </c>
    </row>
    <row r="49" spans="2:13" ht="12">
      <c r="B49" s="76">
        <v>22</v>
      </c>
      <c r="C49" s="48" t="s">
        <v>76</v>
      </c>
      <c r="D49" s="76" t="s">
        <v>21</v>
      </c>
      <c r="E49" s="37">
        <v>300</v>
      </c>
      <c r="F49" s="77">
        <f>I49+L49</f>
        <v>605</v>
      </c>
      <c r="G49" s="78" t="s">
        <v>77</v>
      </c>
      <c r="H49" s="76">
        <v>250</v>
      </c>
      <c r="I49" s="52">
        <v>458</v>
      </c>
      <c r="J49" s="53" t="s">
        <v>78</v>
      </c>
      <c r="K49" s="51">
        <f>E49-H49</f>
        <v>50</v>
      </c>
      <c r="L49" s="52">
        <v>147</v>
      </c>
      <c r="M49" s="53" t="s">
        <v>79</v>
      </c>
    </row>
    <row r="50" spans="2:13" ht="12">
      <c r="B50" s="76"/>
      <c r="C50" s="48" t="s">
        <v>80</v>
      </c>
      <c r="D50" s="76" t="s">
        <v>21</v>
      </c>
      <c r="E50" s="37">
        <v>0</v>
      </c>
      <c r="F50" s="77">
        <f>I50+L50</f>
        <v>1</v>
      </c>
      <c r="G50" s="78" t="s">
        <v>81</v>
      </c>
      <c r="H50" s="76">
        <v>0</v>
      </c>
      <c r="I50" s="52">
        <v>0</v>
      </c>
      <c r="J50" s="53">
        <f>H50-I50</f>
        <v>0</v>
      </c>
      <c r="K50" s="51">
        <f>E50-H50</f>
        <v>0</v>
      </c>
      <c r="L50" s="52">
        <v>1</v>
      </c>
      <c r="M50" s="53" t="s">
        <v>82</v>
      </c>
    </row>
    <row r="51" spans="2:13" ht="12">
      <c r="B51" s="76"/>
      <c r="C51" s="48" t="s">
        <v>83</v>
      </c>
      <c r="D51" s="76" t="s">
        <v>21</v>
      </c>
      <c r="E51" s="37">
        <v>300</v>
      </c>
      <c r="F51" s="77">
        <f>I51+L51</f>
        <v>488</v>
      </c>
      <c r="G51" s="78" t="s">
        <v>84</v>
      </c>
      <c r="H51" s="76">
        <v>0</v>
      </c>
      <c r="I51" s="52">
        <v>387</v>
      </c>
      <c r="J51" s="53" t="s">
        <v>85</v>
      </c>
      <c r="K51" s="51">
        <f>E51-H51</f>
        <v>300</v>
      </c>
      <c r="L51" s="52">
        <v>101</v>
      </c>
      <c r="M51" s="53">
        <f>K51-L51</f>
        <v>199</v>
      </c>
    </row>
    <row r="52" spans="2:13" ht="12">
      <c r="B52" s="76"/>
      <c r="C52" s="48" t="s">
        <v>86</v>
      </c>
      <c r="D52" s="76" t="s">
        <v>21</v>
      </c>
      <c r="E52" s="37">
        <v>150</v>
      </c>
      <c r="F52" s="77">
        <f>I52+L52</f>
        <v>72</v>
      </c>
      <c r="G52" s="74">
        <f>J52+M52</f>
        <v>78</v>
      </c>
      <c r="H52" s="76">
        <v>0</v>
      </c>
      <c r="I52" s="52">
        <v>0</v>
      </c>
      <c r="J52" s="53">
        <f>H52-I52</f>
        <v>0</v>
      </c>
      <c r="K52" s="51">
        <f>E52-H52</f>
        <v>150</v>
      </c>
      <c r="L52" s="52">
        <v>72</v>
      </c>
      <c r="M52" s="53">
        <f>K52-L52</f>
        <v>78</v>
      </c>
    </row>
    <row r="53" spans="2:13" ht="12">
      <c r="B53" s="76">
        <v>23</v>
      </c>
      <c r="C53" s="48" t="s">
        <v>87</v>
      </c>
      <c r="D53" s="76" t="s">
        <v>21</v>
      </c>
      <c r="E53" s="37">
        <v>300</v>
      </c>
      <c r="F53" s="77">
        <f>I53+L53</f>
        <v>438</v>
      </c>
      <c r="G53" s="78" t="s">
        <v>88</v>
      </c>
      <c r="H53" s="76">
        <v>250</v>
      </c>
      <c r="I53" s="52">
        <v>183</v>
      </c>
      <c r="J53" s="53" t="s">
        <v>89</v>
      </c>
      <c r="K53" s="51">
        <f>E53-H53</f>
        <v>50</v>
      </c>
      <c r="L53" s="52">
        <v>255</v>
      </c>
      <c r="M53" s="53" t="s">
        <v>90</v>
      </c>
    </row>
    <row r="54" spans="2:13" ht="12">
      <c r="B54" s="76"/>
      <c r="C54" s="80" t="s">
        <v>91</v>
      </c>
      <c r="D54" s="76" t="s">
        <v>21</v>
      </c>
      <c r="E54" s="37">
        <v>100</v>
      </c>
      <c r="F54" s="77">
        <f>I54+L54</f>
        <v>304</v>
      </c>
      <c r="G54" s="78" t="s">
        <v>92</v>
      </c>
      <c r="H54" s="76">
        <v>50</v>
      </c>
      <c r="I54" s="52">
        <v>140</v>
      </c>
      <c r="J54" s="53" t="s">
        <v>93</v>
      </c>
      <c r="K54" s="51">
        <f>E54-H54</f>
        <v>50</v>
      </c>
      <c r="L54" s="52">
        <v>164</v>
      </c>
      <c r="M54" s="53" t="s">
        <v>94</v>
      </c>
    </row>
    <row r="55" spans="2:13" ht="12">
      <c r="B55" s="76">
        <v>24</v>
      </c>
      <c r="C55" s="48" t="s">
        <v>95</v>
      </c>
      <c r="D55" s="76" t="s">
        <v>21</v>
      </c>
      <c r="E55" s="37">
        <v>200</v>
      </c>
      <c r="F55" s="77">
        <f>I55+L55</f>
        <v>67</v>
      </c>
      <c r="G55" s="74">
        <f>E55-F55</f>
        <v>133</v>
      </c>
      <c r="H55" s="76">
        <v>50</v>
      </c>
      <c r="I55" s="52">
        <v>48</v>
      </c>
      <c r="J55" s="53" t="s">
        <v>96</v>
      </c>
      <c r="K55" s="51">
        <f>E55-H55</f>
        <v>150</v>
      </c>
      <c r="L55" s="52">
        <v>19</v>
      </c>
      <c r="M55" s="53">
        <f>K55-L55</f>
        <v>131</v>
      </c>
    </row>
    <row r="56" spans="2:13" ht="12">
      <c r="B56" s="76"/>
      <c r="C56" s="48" t="s">
        <v>97</v>
      </c>
      <c r="D56" s="76" t="s">
        <v>21</v>
      </c>
      <c r="E56" s="37">
        <v>0</v>
      </c>
      <c r="F56" s="77">
        <f>I56+L56</f>
        <v>3</v>
      </c>
      <c r="G56" s="74">
        <v>0</v>
      </c>
      <c r="H56" s="76">
        <v>0</v>
      </c>
      <c r="I56" s="52">
        <v>0</v>
      </c>
      <c r="J56" s="53">
        <f>H56-I56</f>
        <v>0</v>
      </c>
      <c r="K56" s="51">
        <f>E56-H56</f>
        <v>0</v>
      </c>
      <c r="L56" s="52">
        <v>3</v>
      </c>
      <c r="M56" s="53" t="s">
        <v>98</v>
      </c>
    </row>
    <row r="57" spans="2:13" ht="12">
      <c r="B57" s="76"/>
      <c r="C57" s="81" t="s">
        <v>99</v>
      </c>
      <c r="D57" s="76" t="s">
        <v>21</v>
      </c>
      <c r="E57" s="37">
        <v>100</v>
      </c>
      <c r="F57" s="77">
        <f>I57+L57</f>
        <v>10</v>
      </c>
      <c r="G57" s="74">
        <f>J57+M57</f>
        <v>90</v>
      </c>
      <c r="H57" s="76">
        <v>50</v>
      </c>
      <c r="I57" s="52">
        <v>0</v>
      </c>
      <c r="J57" s="53">
        <f>H57-I57</f>
        <v>50</v>
      </c>
      <c r="K57" s="51">
        <f>E57-H57</f>
        <v>50</v>
      </c>
      <c r="L57" s="52">
        <v>10</v>
      </c>
      <c r="M57" s="53">
        <f>K57-L57</f>
        <v>40</v>
      </c>
    </row>
    <row r="58" spans="2:13" ht="12">
      <c r="B58" s="76">
        <v>25</v>
      </c>
      <c r="C58" s="48" t="s">
        <v>100</v>
      </c>
      <c r="D58" s="76" t="s">
        <v>21</v>
      </c>
      <c r="E58" s="37">
        <v>100</v>
      </c>
      <c r="F58" s="77">
        <f>I58+L58</f>
        <v>75</v>
      </c>
      <c r="G58" s="74">
        <f>E58-F58</f>
        <v>25</v>
      </c>
      <c r="H58" s="76">
        <v>25</v>
      </c>
      <c r="I58" s="57">
        <v>50</v>
      </c>
      <c r="J58" s="53" t="s">
        <v>101</v>
      </c>
      <c r="K58" s="51">
        <f>E58-H58</f>
        <v>75</v>
      </c>
      <c r="L58" s="57">
        <v>25</v>
      </c>
      <c r="M58" s="53">
        <f>K58-L58</f>
        <v>50</v>
      </c>
    </row>
    <row r="59" spans="2:13" ht="12">
      <c r="B59" s="76">
        <v>26</v>
      </c>
      <c r="C59" s="48" t="s">
        <v>102</v>
      </c>
      <c r="D59" s="76" t="s">
        <v>21</v>
      </c>
      <c r="E59" s="37">
        <v>100</v>
      </c>
      <c r="F59" s="77">
        <f>I59+L59</f>
        <v>0</v>
      </c>
      <c r="G59" s="74">
        <f>J59+M59</f>
        <v>100</v>
      </c>
      <c r="H59" s="76">
        <v>20</v>
      </c>
      <c r="I59" s="52">
        <v>0</v>
      </c>
      <c r="J59" s="53">
        <f>H59-I59</f>
        <v>20</v>
      </c>
      <c r="K59" s="51">
        <f>E59-H59</f>
        <v>80</v>
      </c>
      <c r="L59" s="52">
        <v>0</v>
      </c>
      <c r="M59" s="53">
        <f>K59-L59</f>
        <v>80</v>
      </c>
    </row>
    <row r="60" spans="2:13" ht="12">
      <c r="B60" s="76"/>
      <c r="C60" s="48" t="s">
        <v>103</v>
      </c>
      <c r="D60" s="76" t="s">
        <v>21</v>
      </c>
      <c r="E60" s="37">
        <v>0</v>
      </c>
      <c r="F60" s="77">
        <f>I60+L60</f>
        <v>0</v>
      </c>
      <c r="G60" s="74">
        <f>J60+M60</f>
        <v>0</v>
      </c>
      <c r="H60" s="76">
        <v>0</v>
      </c>
      <c r="I60" s="52">
        <v>0</v>
      </c>
      <c r="J60" s="53">
        <f>H60-I60</f>
        <v>0</v>
      </c>
      <c r="K60" s="51">
        <f>E60-H60</f>
        <v>0</v>
      </c>
      <c r="L60" s="52">
        <v>0</v>
      </c>
      <c r="M60" s="53">
        <f>K60-L60</f>
        <v>0</v>
      </c>
    </row>
    <row r="61" spans="2:13" ht="12">
      <c r="B61" s="76">
        <v>27</v>
      </c>
      <c r="C61" s="48" t="s">
        <v>104</v>
      </c>
      <c r="D61" s="76" t="s">
        <v>21</v>
      </c>
      <c r="E61" s="37">
        <v>100</v>
      </c>
      <c r="F61" s="77">
        <f>I61+L61</f>
        <v>0</v>
      </c>
      <c r="G61" s="74">
        <f>J61+M61</f>
        <v>100</v>
      </c>
      <c r="H61" s="76">
        <v>10</v>
      </c>
      <c r="I61" s="52">
        <v>0</v>
      </c>
      <c r="J61" s="53">
        <f>H61-I61</f>
        <v>10</v>
      </c>
      <c r="K61" s="51">
        <f>E61-H61</f>
        <v>90</v>
      </c>
      <c r="L61" s="52">
        <v>0</v>
      </c>
      <c r="M61" s="53">
        <f>K61-L61</f>
        <v>90</v>
      </c>
    </row>
    <row r="62" spans="2:13" ht="12">
      <c r="B62" s="76">
        <v>28</v>
      </c>
      <c r="C62" s="48" t="s">
        <v>105</v>
      </c>
      <c r="D62" s="76" t="s">
        <v>21</v>
      </c>
      <c r="E62" s="37">
        <v>50</v>
      </c>
      <c r="F62" s="77">
        <f>I62+L62</f>
        <v>3</v>
      </c>
      <c r="G62" s="74">
        <f>J62+M62</f>
        <v>47</v>
      </c>
      <c r="H62" s="76">
        <v>20</v>
      </c>
      <c r="I62" s="52">
        <v>2</v>
      </c>
      <c r="J62" s="53">
        <f>H62-I62</f>
        <v>18</v>
      </c>
      <c r="K62" s="51">
        <f>E62-H62</f>
        <v>30</v>
      </c>
      <c r="L62" s="52">
        <v>1</v>
      </c>
      <c r="M62" s="53">
        <f>K62-L62</f>
        <v>29</v>
      </c>
    </row>
    <row r="63" spans="2:13" ht="12">
      <c r="B63" s="76">
        <v>29</v>
      </c>
      <c r="C63" s="48" t="s">
        <v>106</v>
      </c>
      <c r="D63" s="76" t="s">
        <v>21</v>
      </c>
      <c r="E63" s="37">
        <v>50</v>
      </c>
      <c r="F63" s="77">
        <f>I63+L63</f>
        <v>38</v>
      </c>
      <c r="G63" s="74">
        <f>E63-F63</f>
        <v>12</v>
      </c>
      <c r="H63" s="76"/>
      <c r="I63" s="52">
        <v>8</v>
      </c>
      <c r="J63" s="53" t="s">
        <v>107</v>
      </c>
      <c r="K63" s="51">
        <f>E63-H63</f>
        <v>50</v>
      </c>
      <c r="L63" s="52">
        <v>30</v>
      </c>
      <c r="M63" s="53">
        <f>K63-L63</f>
        <v>20</v>
      </c>
    </row>
    <row r="64" spans="2:13" ht="12">
      <c r="B64" s="76">
        <v>30</v>
      </c>
      <c r="C64" s="48" t="s">
        <v>108</v>
      </c>
      <c r="D64" s="76" t="s">
        <v>21</v>
      </c>
      <c r="E64" s="37">
        <v>50</v>
      </c>
      <c r="F64" s="77">
        <f>I64+L64</f>
        <v>0</v>
      </c>
      <c r="G64" s="74">
        <f>J64+M64</f>
        <v>50</v>
      </c>
      <c r="H64" s="76">
        <v>20</v>
      </c>
      <c r="I64" s="52">
        <v>0</v>
      </c>
      <c r="J64" s="53">
        <f>H64-I64</f>
        <v>20</v>
      </c>
      <c r="K64" s="51">
        <f>E64-H64</f>
        <v>30</v>
      </c>
      <c r="L64" s="52">
        <v>0</v>
      </c>
      <c r="M64" s="53">
        <f>K64-L64</f>
        <v>30</v>
      </c>
    </row>
    <row r="65" spans="2:13" ht="12">
      <c r="B65" s="76"/>
      <c r="C65" s="81" t="s">
        <v>109</v>
      </c>
      <c r="D65" s="76" t="s">
        <v>21</v>
      </c>
      <c r="E65" s="37">
        <v>0</v>
      </c>
      <c r="F65" s="77">
        <f>I65+L65</f>
        <v>0</v>
      </c>
      <c r="G65" s="74">
        <f>J65+M65</f>
        <v>0</v>
      </c>
      <c r="H65" s="76">
        <v>0</v>
      </c>
      <c r="I65" s="82">
        <v>0</v>
      </c>
      <c r="J65" s="53">
        <f>H65-I65</f>
        <v>0</v>
      </c>
      <c r="K65" s="51">
        <f>E65-H65</f>
        <v>0</v>
      </c>
      <c r="L65" s="52">
        <v>0</v>
      </c>
      <c r="M65" s="53">
        <f>K65-L65</f>
        <v>0</v>
      </c>
    </row>
    <row r="66" spans="2:13" ht="12">
      <c r="B66" s="76"/>
      <c r="C66" s="48" t="s">
        <v>110</v>
      </c>
      <c r="D66" s="76" t="s">
        <v>21</v>
      </c>
      <c r="E66" s="37">
        <v>0</v>
      </c>
      <c r="F66" s="77">
        <f>I66+L66</f>
        <v>5</v>
      </c>
      <c r="G66" s="78" t="s">
        <v>111</v>
      </c>
      <c r="H66" s="76">
        <v>0</v>
      </c>
      <c r="I66" s="82">
        <v>5</v>
      </c>
      <c r="J66" s="53" t="s">
        <v>112</v>
      </c>
      <c r="K66" s="51">
        <f>E66-H66</f>
        <v>0</v>
      </c>
      <c r="L66" s="52">
        <v>0</v>
      </c>
      <c r="M66" s="53">
        <f>K66-L66</f>
        <v>0</v>
      </c>
    </row>
    <row r="67" spans="2:13" ht="12">
      <c r="B67" s="76"/>
      <c r="C67" s="48" t="s">
        <v>113</v>
      </c>
      <c r="D67" s="76" t="s">
        <v>21</v>
      </c>
      <c r="E67" s="37">
        <v>0</v>
      </c>
      <c r="F67" s="77">
        <f>I67+L67</f>
        <v>2</v>
      </c>
      <c r="G67" s="78" t="s">
        <v>114</v>
      </c>
      <c r="H67" s="76">
        <v>0</v>
      </c>
      <c r="I67" s="82">
        <v>2</v>
      </c>
      <c r="J67" s="53" t="s">
        <v>115</v>
      </c>
      <c r="K67" s="51">
        <f>E67-H67</f>
        <v>0</v>
      </c>
      <c r="L67" s="52">
        <v>0</v>
      </c>
      <c r="M67" s="53">
        <f>K67-L67</f>
        <v>0</v>
      </c>
    </row>
    <row r="68" spans="2:13" ht="12">
      <c r="B68" s="76">
        <v>31</v>
      </c>
      <c r="C68" s="48" t="s">
        <v>116</v>
      </c>
      <c r="D68" s="76" t="s">
        <v>21</v>
      </c>
      <c r="E68" s="37">
        <v>50</v>
      </c>
      <c r="F68" s="77">
        <f>I68+L68</f>
        <v>0</v>
      </c>
      <c r="G68" s="74">
        <f>J68+M68</f>
        <v>50</v>
      </c>
      <c r="H68" s="76">
        <v>0</v>
      </c>
      <c r="I68" s="52">
        <v>0</v>
      </c>
      <c r="J68" s="53">
        <f>H68-I68</f>
        <v>0</v>
      </c>
      <c r="K68" s="51">
        <f>E68-H68</f>
        <v>50</v>
      </c>
      <c r="L68" s="52">
        <v>0</v>
      </c>
      <c r="M68" s="53">
        <f>K68-L68</f>
        <v>50</v>
      </c>
    </row>
    <row r="69" spans="2:13" ht="12">
      <c r="B69" s="76">
        <v>32</v>
      </c>
      <c r="C69" s="48" t="s">
        <v>117</v>
      </c>
      <c r="D69" s="76" t="s">
        <v>21</v>
      </c>
      <c r="E69" s="37">
        <v>50</v>
      </c>
      <c r="F69" s="77">
        <f>I69+L69</f>
        <v>24</v>
      </c>
      <c r="G69" s="74">
        <f>J69+M69</f>
        <v>26</v>
      </c>
      <c r="H69" s="76">
        <v>20</v>
      </c>
      <c r="I69" s="59">
        <v>6</v>
      </c>
      <c r="J69" s="53">
        <f>H69-I69</f>
        <v>14</v>
      </c>
      <c r="K69" s="51">
        <f>E69-H69</f>
        <v>30</v>
      </c>
      <c r="L69" s="59">
        <v>18</v>
      </c>
      <c r="M69" s="53">
        <f>K69-L69</f>
        <v>12</v>
      </c>
    </row>
    <row r="70" spans="2:13" ht="12">
      <c r="B70" s="76">
        <v>33</v>
      </c>
      <c r="C70" s="81" t="s">
        <v>118</v>
      </c>
      <c r="D70" s="76" t="s">
        <v>21</v>
      </c>
      <c r="E70" s="37">
        <v>50</v>
      </c>
      <c r="F70" s="77">
        <f>I70+L70</f>
        <v>20</v>
      </c>
      <c r="G70" s="74">
        <f>J70+M70</f>
        <v>30</v>
      </c>
      <c r="H70" s="76">
        <v>10</v>
      </c>
      <c r="I70" s="59">
        <v>0</v>
      </c>
      <c r="J70" s="53">
        <f>H70-I70</f>
        <v>10</v>
      </c>
      <c r="K70" s="51">
        <f>E70-H70</f>
        <v>40</v>
      </c>
      <c r="L70" s="59">
        <v>20</v>
      </c>
      <c r="M70" s="53">
        <f>K70-L70</f>
        <v>20</v>
      </c>
    </row>
    <row r="71" spans="2:13" ht="12">
      <c r="B71" s="76"/>
      <c r="C71" s="81" t="s">
        <v>119</v>
      </c>
      <c r="D71" s="83" t="s">
        <v>21</v>
      </c>
      <c r="E71" s="37">
        <v>20</v>
      </c>
      <c r="F71" s="77">
        <f>I71+L71</f>
        <v>9</v>
      </c>
      <c r="G71" s="74">
        <v>11</v>
      </c>
      <c r="H71" s="76">
        <v>0</v>
      </c>
      <c r="I71" s="59">
        <v>9</v>
      </c>
      <c r="J71" s="53" t="s">
        <v>120</v>
      </c>
      <c r="K71" s="51">
        <f>E71-H71</f>
        <v>20</v>
      </c>
      <c r="L71" s="59">
        <v>0</v>
      </c>
      <c r="M71" s="53">
        <f>K71-L71</f>
        <v>20</v>
      </c>
    </row>
    <row r="72" spans="2:13" ht="12">
      <c r="B72" s="76"/>
      <c r="C72" s="48" t="s">
        <v>121</v>
      </c>
      <c r="D72" s="76" t="s">
        <v>21</v>
      </c>
      <c r="E72" s="37">
        <v>0</v>
      </c>
      <c r="F72" s="77">
        <f>I72+L72</f>
        <v>15</v>
      </c>
      <c r="G72" s="78" t="s">
        <v>122</v>
      </c>
      <c r="H72" s="76">
        <v>0</v>
      </c>
      <c r="I72" s="52">
        <v>0</v>
      </c>
      <c r="J72" s="53">
        <f>H72-I72</f>
        <v>0</v>
      </c>
      <c r="K72" s="51">
        <f>E72-H72</f>
        <v>0</v>
      </c>
      <c r="L72" s="52">
        <v>15</v>
      </c>
      <c r="M72" s="53" t="s">
        <v>123</v>
      </c>
    </row>
    <row r="73" spans="2:13" ht="12">
      <c r="B73" s="76"/>
      <c r="C73" s="48" t="s">
        <v>124</v>
      </c>
      <c r="D73" s="76" t="s">
        <v>21</v>
      </c>
      <c r="E73" s="37">
        <v>0</v>
      </c>
      <c r="F73" s="77">
        <f>I73+L73</f>
        <v>5</v>
      </c>
      <c r="G73" s="78" t="s">
        <v>111</v>
      </c>
      <c r="H73" s="76">
        <v>0</v>
      </c>
      <c r="I73" s="52">
        <v>5</v>
      </c>
      <c r="J73" s="53" t="s">
        <v>112</v>
      </c>
      <c r="K73" s="51">
        <f>E73-H73</f>
        <v>0</v>
      </c>
      <c r="L73" s="52">
        <v>0</v>
      </c>
      <c r="M73" s="53">
        <f>K73-L73</f>
        <v>0</v>
      </c>
    </row>
    <row r="74" spans="2:13" ht="12">
      <c r="B74" s="76">
        <v>34</v>
      </c>
      <c r="C74" s="48" t="s">
        <v>125</v>
      </c>
      <c r="D74" s="76" t="s">
        <v>21</v>
      </c>
      <c r="E74" s="37">
        <v>6</v>
      </c>
      <c r="F74" s="77">
        <f>I74+L74</f>
        <v>1</v>
      </c>
      <c r="G74" s="74">
        <f>J74+M74</f>
        <v>5</v>
      </c>
      <c r="H74" s="76">
        <v>5</v>
      </c>
      <c r="I74" s="52">
        <v>1</v>
      </c>
      <c r="J74" s="53">
        <f>H74-I74</f>
        <v>4</v>
      </c>
      <c r="K74" s="51">
        <f>E74-H74</f>
        <v>1</v>
      </c>
      <c r="L74" s="52">
        <v>0</v>
      </c>
      <c r="M74" s="53">
        <f>K74-L74</f>
        <v>1</v>
      </c>
    </row>
    <row r="75" spans="2:13" ht="12">
      <c r="B75" s="76">
        <v>35</v>
      </c>
      <c r="C75" s="48" t="s">
        <v>126</v>
      </c>
      <c r="D75" s="76" t="s">
        <v>21</v>
      </c>
      <c r="E75" s="37">
        <v>25</v>
      </c>
      <c r="F75" s="77">
        <f>I75+L75</f>
        <v>6</v>
      </c>
      <c r="G75" s="74">
        <f>J75+M75</f>
        <v>19</v>
      </c>
      <c r="H75" s="76">
        <v>10</v>
      </c>
      <c r="I75" s="52">
        <v>6</v>
      </c>
      <c r="J75" s="53">
        <f>H75-I75</f>
        <v>4</v>
      </c>
      <c r="K75" s="51">
        <f>E75-H75</f>
        <v>15</v>
      </c>
      <c r="L75" s="52">
        <v>0</v>
      </c>
      <c r="M75" s="53">
        <f>K75-L75</f>
        <v>15</v>
      </c>
    </row>
    <row r="76" spans="2:13" ht="12">
      <c r="B76" s="76"/>
      <c r="C76" s="48" t="s">
        <v>127</v>
      </c>
      <c r="D76" s="76" t="s">
        <v>21</v>
      </c>
      <c r="E76" s="37">
        <v>25</v>
      </c>
      <c r="F76" s="77">
        <f>I76+L76</f>
        <v>0</v>
      </c>
      <c r="G76" s="74">
        <f>J76+M76</f>
        <v>25</v>
      </c>
      <c r="H76" s="76">
        <v>0</v>
      </c>
      <c r="I76" s="52">
        <v>0</v>
      </c>
      <c r="J76" s="53">
        <f>H76-I76</f>
        <v>0</v>
      </c>
      <c r="K76" s="51">
        <f>E76-H76</f>
        <v>25</v>
      </c>
      <c r="L76" s="52">
        <v>0</v>
      </c>
      <c r="M76" s="53">
        <f>K76-L76</f>
        <v>25</v>
      </c>
    </row>
    <row r="77" spans="2:13" ht="12">
      <c r="B77" s="76">
        <v>36</v>
      </c>
      <c r="C77" s="48" t="s">
        <v>128</v>
      </c>
      <c r="D77" s="76" t="s">
        <v>21</v>
      </c>
      <c r="E77" s="37">
        <v>40</v>
      </c>
      <c r="F77" s="77">
        <f>I77+L77</f>
        <v>100</v>
      </c>
      <c r="G77" s="78" t="s">
        <v>129</v>
      </c>
      <c r="H77" s="76">
        <v>10</v>
      </c>
      <c r="I77" s="59">
        <v>0</v>
      </c>
      <c r="J77" s="53">
        <f>H77-I77</f>
        <v>10</v>
      </c>
      <c r="K77" s="51">
        <f>E77-H77</f>
        <v>30</v>
      </c>
      <c r="L77" s="59">
        <v>100</v>
      </c>
      <c r="M77" s="53" t="s">
        <v>130</v>
      </c>
    </row>
    <row r="78" spans="2:13" ht="12">
      <c r="B78" s="76"/>
      <c r="C78" s="48" t="s">
        <v>131</v>
      </c>
      <c r="D78" s="76" t="s">
        <v>21</v>
      </c>
      <c r="E78" s="37">
        <v>20</v>
      </c>
      <c r="F78" s="77">
        <f>I78+L78</f>
        <v>32</v>
      </c>
      <c r="G78" s="78" t="s">
        <v>132</v>
      </c>
      <c r="H78" s="76">
        <v>0</v>
      </c>
      <c r="I78" s="59">
        <v>9</v>
      </c>
      <c r="J78" s="53" t="s">
        <v>120</v>
      </c>
      <c r="K78" s="51">
        <f>E78-H78</f>
        <v>20</v>
      </c>
      <c r="L78" s="59">
        <v>23</v>
      </c>
      <c r="M78" s="53" t="s">
        <v>98</v>
      </c>
    </row>
    <row r="79" spans="2:13" ht="12">
      <c r="B79" s="76"/>
      <c r="C79" s="48" t="s">
        <v>133</v>
      </c>
      <c r="D79" s="76" t="s">
        <v>21</v>
      </c>
      <c r="E79" s="37">
        <v>50</v>
      </c>
      <c r="F79" s="77">
        <f>I79+L79</f>
        <v>6</v>
      </c>
      <c r="G79" s="74">
        <v>54</v>
      </c>
      <c r="H79" s="76">
        <v>0</v>
      </c>
      <c r="I79" s="59">
        <v>6</v>
      </c>
      <c r="J79" s="53" t="s">
        <v>134</v>
      </c>
      <c r="K79" s="51">
        <f>E79-H79</f>
        <v>50</v>
      </c>
      <c r="L79" s="59">
        <v>0</v>
      </c>
      <c r="M79" s="53">
        <f>K79-L79</f>
        <v>50</v>
      </c>
    </row>
    <row r="80" spans="2:13" ht="12">
      <c r="B80" s="76">
        <v>37</v>
      </c>
      <c r="C80" s="48" t="s">
        <v>135</v>
      </c>
      <c r="D80" s="76" t="s">
        <v>21</v>
      </c>
      <c r="E80" s="37">
        <v>8</v>
      </c>
      <c r="F80" s="77">
        <f>I80+L80</f>
        <v>0</v>
      </c>
      <c r="G80" s="74">
        <f>J80+M80</f>
        <v>8</v>
      </c>
      <c r="H80" s="76">
        <v>0</v>
      </c>
      <c r="I80" s="52">
        <v>0</v>
      </c>
      <c r="J80" s="53">
        <f>H80-I80</f>
        <v>0</v>
      </c>
      <c r="K80" s="51">
        <f>E80-H80</f>
        <v>8</v>
      </c>
      <c r="L80" s="52">
        <v>0</v>
      </c>
      <c r="M80" s="53">
        <f>K80-L80</f>
        <v>8</v>
      </c>
    </row>
    <row r="81" spans="2:13" ht="12">
      <c r="B81" s="76">
        <v>38</v>
      </c>
      <c r="C81" s="48" t="s">
        <v>136</v>
      </c>
      <c r="D81" s="76" t="s">
        <v>21</v>
      </c>
      <c r="E81" s="37">
        <v>30</v>
      </c>
      <c r="F81" s="77">
        <f>I81+L81</f>
        <v>18</v>
      </c>
      <c r="G81" s="74">
        <f>E81-F81</f>
        <v>12</v>
      </c>
      <c r="H81" s="76">
        <v>20</v>
      </c>
      <c r="I81" s="52">
        <v>0</v>
      </c>
      <c r="J81" s="53">
        <f>H81-I81</f>
        <v>20</v>
      </c>
      <c r="K81" s="51">
        <f>E81-H81</f>
        <v>10</v>
      </c>
      <c r="L81" s="52">
        <v>18</v>
      </c>
      <c r="M81" s="53" t="s">
        <v>107</v>
      </c>
    </row>
    <row r="82" spans="2:13" ht="12">
      <c r="B82" s="76">
        <v>39</v>
      </c>
      <c r="C82" s="48" t="s">
        <v>137</v>
      </c>
      <c r="D82" s="76" t="s">
        <v>21</v>
      </c>
      <c r="E82" s="37">
        <v>4</v>
      </c>
      <c r="F82" s="77">
        <f>I82+L82</f>
        <v>0</v>
      </c>
      <c r="G82" s="74">
        <f>J82+M82</f>
        <v>4</v>
      </c>
      <c r="H82" s="76">
        <v>2</v>
      </c>
      <c r="I82" s="52">
        <v>0</v>
      </c>
      <c r="J82" s="53">
        <f>H82-I82</f>
        <v>2</v>
      </c>
      <c r="K82" s="51">
        <f>E82-H82</f>
        <v>2</v>
      </c>
      <c r="L82" s="52">
        <v>0</v>
      </c>
      <c r="M82" s="53">
        <f>K82-L82</f>
        <v>2</v>
      </c>
    </row>
    <row r="83" spans="2:13" ht="12">
      <c r="B83" s="76">
        <v>40</v>
      </c>
      <c r="C83" s="80" t="s">
        <v>138</v>
      </c>
      <c r="D83" s="76" t="s">
        <v>21</v>
      </c>
      <c r="E83" s="37">
        <v>18</v>
      </c>
      <c r="F83" s="77">
        <f>I83+L83</f>
        <v>11</v>
      </c>
      <c r="G83" s="74">
        <f>J83+M83</f>
        <v>7</v>
      </c>
      <c r="H83" s="76">
        <v>4</v>
      </c>
      <c r="I83" s="84">
        <v>0</v>
      </c>
      <c r="J83" s="53">
        <f>H83-I83</f>
        <v>4</v>
      </c>
      <c r="K83" s="51">
        <f>E83-H83</f>
        <v>14</v>
      </c>
      <c r="L83" s="84">
        <v>11</v>
      </c>
      <c r="M83" s="53">
        <f>K83-L83</f>
        <v>3</v>
      </c>
    </row>
    <row r="84" spans="2:13" ht="12">
      <c r="B84" s="76"/>
      <c r="C84" s="80" t="s">
        <v>139</v>
      </c>
      <c r="D84" s="76" t="s">
        <v>21</v>
      </c>
      <c r="E84" s="37">
        <v>0</v>
      </c>
      <c r="F84" s="77">
        <f>I84+L84</f>
        <v>6</v>
      </c>
      <c r="G84" s="78" t="s">
        <v>69</v>
      </c>
      <c r="H84" s="76">
        <v>0</v>
      </c>
      <c r="I84" s="84">
        <v>0</v>
      </c>
      <c r="J84" s="53">
        <f>H84-I84</f>
        <v>0</v>
      </c>
      <c r="K84" s="51">
        <f>E84-H84</f>
        <v>0</v>
      </c>
      <c r="L84" s="84">
        <v>6</v>
      </c>
      <c r="M84" s="53" t="s">
        <v>134</v>
      </c>
    </row>
    <row r="85" spans="2:13" ht="12">
      <c r="B85" s="76"/>
      <c r="C85" s="80" t="s">
        <v>140</v>
      </c>
      <c r="D85" s="76" t="s">
        <v>21</v>
      </c>
      <c r="E85" s="37">
        <v>4</v>
      </c>
      <c r="F85" s="77">
        <f>I85+L85</f>
        <v>0</v>
      </c>
      <c r="G85" s="74">
        <f>J85+M85</f>
        <v>4</v>
      </c>
      <c r="H85" s="76">
        <v>0</v>
      </c>
      <c r="I85" s="84">
        <v>0</v>
      </c>
      <c r="J85" s="53">
        <f>H85-I85</f>
        <v>0</v>
      </c>
      <c r="K85" s="51">
        <f>E85-H85</f>
        <v>4</v>
      </c>
      <c r="L85" s="84"/>
      <c r="M85" s="53">
        <f>K85-L85</f>
        <v>4</v>
      </c>
    </row>
    <row r="86" spans="2:13" ht="12">
      <c r="B86" s="76"/>
      <c r="C86" s="80" t="s">
        <v>141</v>
      </c>
      <c r="D86" s="76" t="s">
        <v>21</v>
      </c>
      <c r="E86" s="37">
        <v>6</v>
      </c>
      <c r="F86" s="77">
        <v>4</v>
      </c>
      <c r="G86" s="74">
        <f>J86+M86</f>
        <v>2</v>
      </c>
      <c r="H86" s="76">
        <v>4</v>
      </c>
      <c r="I86" s="84">
        <v>4</v>
      </c>
      <c r="J86" s="53">
        <v>0</v>
      </c>
      <c r="K86" s="51">
        <f>E86-H86</f>
        <v>2</v>
      </c>
      <c r="L86" s="84">
        <v>0</v>
      </c>
      <c r="M86" s="53">
        <v>2</v>
      </c>
    </row>
    <row r="87" spans="2:13" ht="12">
      <c r="B87" s="76">
        <v>41</v>
      </c>
      <c r="C87" s="48" t="s">
        <v>142</v>
      </c>
      <c r="D87" s="76" t="s">
        <v>21</v>
      </c>
      <c r="E87" s="37">
        <v>2</v>
      </c>
      <c r="F87" s="77">
        <f>I87+L87</f>
        <v>0</v>
      </c>
      <c r="G87" s="74">
        <f>J87+M87</f>
        <v>2</v>
      </c>
      <c r="H87" s="76">
        <v>1</v>
      </c>
      <c r="I87" s="52">
        <v>0</v>
      </c>
      <c r="J87" s="53">
        <f>H87-I87</f>
        <v>1</v>
      </c>
      <c r="K87" s="51">
        <f>E87-H87</f>
        <v>1</v>
      </c>
      <c r="L87" s="52">
        <v>0</v>
      </c>
      <c r="M87" s="53">
        <f>K87-L87</f>
        <v>1</v>
      </c>
    </row>
    <row r="88" spans="2:13" ht="12">
      <c r="B88" s="76">
        <v>42</v>
      </c>
      <c r="C88" s="48" t="s">
        <v>143</v>
      </c>
      <c r="D88" s="76" t="s">
        <v>21</v>
      </c>
      <c r="E88" s="37">
        <v>3</v>
      </c>
      <c r="F88" s="77">
        <f>I88+L88</f>
        <v>0</v>
      </c>
      <c r="G88" s="74">
        <f>J88+M88</f>
        <v>3</v>
      </c>
      <c r="H88" s="76">
        <v>1</v>
      </c>
      <c r="I88" s="52">
        <v>0</v>
      </c>
      <c r="J88" s="53">
        <f>H88-I88</f>
        <v>1</v>
      </c>
      <c r="K88" s="51">
        <f>E88-H88</f>
        <v>2</v>
      </c>
      <c r="L88" s="52">
        <v>0</v>
      </c>
      <c r="M88" s="53">
        <f>K88-L88</f>
        <v>2</v>
      </c>
    </row>
    <row r="89" spans="2:13" ht="12">
      <c r="B89" s="76">
        <v>43</v>
      </c>
      <c r="C89" s="48" t="s">
        <v>144</v>
      </c>
      <c r="D89" s="76" t="s">
        <v>21</v>
      </c>
      <c r="E89" s="37">
        <v>2</v>
      </c>
      <c r="F89" s="77">
        <f>I89+L89</f>
        <v>0</v>
      </c>
      <c r="G89" s="74">
        <f>J89+M89</f>
        <v>2</v>
      </c>
      <c r="H89" s="76">
        <v>1</v>
      </c>
      <c r="I89" s="52">
        <v>0</v>
      </c>
      <c r="J89" s="53">
        <f>H89-I89</f>
        <v>1</v>
      </c>
      <c r="K89" s="51">
        <f>E89-H89</f>
        <v>1</v>
      </c>
      <c r="L89" s="52">
        <v>0</v>
      </c>
      <c r="M89" s="53">
        <f>K89-L89</f>
        <v>1</v>
      </c>
    </row>
    <row r="90" spans="2:13" ht="12">
      <c r="B90" s="76">
        <v>44</v>
      </c>
      <c r="C90" s="48" t="s">
        <v>145</v>
      </c>
      <c r="D90" s="76" t="s">
        <v>21</v>
      </c>
      <c r="E90" s="37">
        <v>5</v>
      </c>
      <c r="F90" s="77">
        <f>I90+L90</f>
        <v>0</v>
      </c>
      <c r="G90" s="74">
        <f>J90+M90</f>
        <v>5</v>
      </c>
      <c r="H90" s="76">
        <v>2</v>
      </c>
      <c r="I90" s="52">
        <v>0</v>
      </c>
      <c r="J90" s="53">
        <f>H90-I90</f>
        <v>2</v>
      </c>
      <c r="K90" s="51">
        <f>E90-H90</f>
        <v>3</v>
      </c>
      <c r="L90" s="52">
        <v>0</v>
      </c>
      <c r="M90" s="53">
        <f>K90-L90</f>
        <v>3</v>
      </c>
    </row>
    <row r="91" spans="2:13" ht="12">
      <c r="B91" s="76">
        <v>45</v>
      </c>
      <c r="C91" s="48" t="s">
        <v>146</v>
      </c>
      <c r="D91" s="76" t="s">
        <v>21</v>
      </c>
      <c r="E91" s="37">
        <v>6</v>
      </c>
      <c r="F91" s="77">
        <f>I91+L91</f>
        <v>3</v>
      </c>
      <c r="G91" s="74">
        <v>3</v>
      </c>
      <c r="H91" s="76">
        <v>4</v>
      </c>
      <c r="I91" s="52">
        <v>0</v>
      </c>
      <c r="J91" s="53">
        <f>H91-I91</f>
        <v>4</v>
      </c>
      <c r="K91" s="51">
        <f>E91-H91</f>
        <v>2</v>
      </c>
      <c r="L91" s="52">
        <v>3</v>
      </c>
      <c r="M91" s="53" t="s">
        <v>82</v>
      </c>
    </row>
    <row r="92" spans="2:13" ht="12">
      <c r="B92" s="76">
        <v>46</v>
      </c>
      <c r="C92" s="48" t="s">
        <v>147</v>
      </c>
      <c r="D92" s="76" t="s">
        <v>21</v>
      </c>
      <c r="E92" s="37">
        <v>10</v>
      </c>
      <c r="F92" s="77">
        <f>I92+L92</f>
        <v>0</v>
      </c>
      <c r="G92" s="74">
        <f>J92+M92</f>
        <v>10</v>
      </c>
      <c r="H92" s="76">
        <v>4</v>
      </c>
      <c r="I92" s="84">
        <v>0</v>
      </c>
      <c r="J92" s="53">
        <f>H92-I92</f>
        <v>4</v>
      </c>
      <c r="K92" s="51">
        <f>E92-H92</f>
        <v>6</v>
      </c>
      <c r="L92" s="84">
        <v>0</v>
      </c>
      <c r="M92" s="53">
        <f>K92-L92</f>
        <v>6</v>
      </c>
    </row>
    <row r="93" spans="2:13" ht="12">
      <c r="B93" s="76">
        <v>47</v>
      </c>
      <c r="C93" s="48" t="s">
        <v>148</v>
      </c>
      <c r="D93" s="76" t="s">
        <v>21</v>
      </c>
      <c r="E93" s="37">
        <v>8</v>
      </c>
      <c r="F93" s="77">
        <f>I93+L93</f>
        <v>0</v>
      </c>
      <c r="G93" s="74">
        <f>J93+M93</f>
        <v>8</v>
      </c>
      <c r="H93" s="76">
        <v>4</v>
      </c>
      <c r="I93" s="52">
        <v>0</v>
      </c>
      <c r="J93" s="53">
        <f>H93-I93</f>
        <v>4</v>
      </c>
      <c r="K93" s="51">
        <f>E93-H93</f>
        <v>4</v>
      </c>
      <c r="L93" s="52">
        <v>0</v>
      </c>
      <c r="M93" s="53">
        <f>K93-L93</f>
        <v>4</v>
      </c>
    </row>
    <row r="94" spans="2:13" ht="12">
      <c r="B94" s="76">
        <v>48</v>
      </c>
      <c r="C94" s="48" t="s">
        <v>149</v>
      </c>
      <c r="D94" s="76" t="s">
        <v>21</v>
      </c>
      <c r="E94" s="37">
        <v>2</v>
      </c>
      <c r="F94" s="77">
        <f>I94+L94</f>
        <v>0</v>
      </c>
      <c r="G94" s="74">
        <f>J94+M94</f>
        <v>2</v>
      </c>
      <c r="H94" s="76">
        <v>1</v>
      </c>
      <c r="I94" s="52">
        <v>0</v>
      </c>
      <c r="J94" s="53">
        <f>H94-I94</f>
        <v>1</v>
      </c>
      <c r="K94" s="51">
        <f>E94-H94</f>
        <v>1</v>
      </c>
      <c r="L94" s="52">
        <v>0</v>
      </c>
      <c r="M94" s="53">
        <f>K94-L94</f>
        <v>1</v>
      </c>
    </row>
    <row r="95" spans="2:13" ht="12">
      <c r="B95" s="76">
        <v>49</v>
      </c>
      <c r="C95" s="48" t="s">
        <v>150</v>
      </c>
      <c r="D95" s="76" t="s">
        <v>21</v>
      </c>
      <c r="E95" s="37">
        <v>15</v>
      </c>
      <c r="F95" s="77">
        <f>I95+L95</f>
        <v>0</v>
      </c>
      <c r="G95" s="74">
        <f>J95+M95</f>
        <v>15</v>
      </c>
      <c r="H95" s="76">
        <v>8</v>
      </c>
      <c r="I95" s="52">
        <v>0</v>
      </c>
      <c r="J95" s="53">
        <f>H95-I95</f>
        <v>8</v>
      </c>
      <c r="K95" s="51">
        <f>E95-H95</f>
        <v>7</v>
      </c>
      <c r="L95" s="52">
        <v>0</v>
      </c>
      <c r="M95" s="53">
        <f>K95-L95</f>
        <v>7</v>
      </c>
    </row>
    <row r="96" spans="2:13" ht="12">
      <c r="B96" s="76">
        <v>50</v>
      </c>
      <c r="C96" s="48" t="s">
        <v>151</v>
      </c>
      <c r="D96" s="76" t="s">
        <v>21</v>
      </c>
      <c r="E96" s="37">
        <v>10</v>
      </c>
      <c r="F96" s="77">
        <f>I96+L96</f>
        <v>0</v>
      </c>
      <c r="G96" s="74">
        <f>J96+M96</f>
        <v>10</v>
      </c>
      <c r="H96" s="76">
        <v>5</v>
      </c>
      <c r="I96" s="52">
        <v>0</v>
      </c>
      <c r="J96" s="53">
        <f>H96-I96</f>
        <v>5</v>
      </c>
      <c r="K96" s="51">
        <f>E96-H96</f>
        <v>5</v>
      </c>
      <c r="L96" s="52">
        <v>0</v>
      </c>
      <c r="M96" s="53">
        <f>K96-L96</f>
        <v>5</v>
      </c>
    </row>
    <row r="97" spans="2:13" ht="12">
      <c r="B97" s="76">
        <v>51</v>
      </c>
      <c r="C97" s="81" t="s">
        <v>152</v>
      </c>
      <c r="D97" s="85" t="s">
        <v>21</v>
      </c>
      <c r="E97" s="37">
        <v>2</v>
      </c>
      <c r="F97" s="77">
        <f>I97+L97</f>
        <v>0</v>
      </c>
      <c r="G97" s="74">
        <f>J97+M97</f>
        <v>2</v>
      </c>
      <c r="H97" s="85">
        <v>2</v>
      </c>
      <c r="I97" s="84">
        <v>0</v>
      </c>
      <c r="J97" s="53">
        <f>H97-I97</f>
        <v>2</v>
      </c>
      <c r="K97" s="51">
        <f>E97-H97</f>
        <v>0</v>
      </c>
      <c r="L97" s="84">
        <v>0</v>
      </c>
      <c r="M97" s="53">
        <f>K97-L97</f>
        <v>0</v>
      </c>
    </row>
    <row r="98" spans="2:13" ht="12">
      <c r="B98" s="76">
        <v>52</v>
      </c>
      <c r="C98" s="48" t="s">
        <v>153</v>
      </c>
      <c r="D98" s="76" t="s">
        <v>21</v>
      </c>
      <c r="E98" s="37">
        <v>10</v>
      </c>
      <c r="F98" s="77">
        <f>I98+L98</f>
        <v>1</v>
      </c>
      <c r="G98" s="74">
        <f>J98+M98</f>
        <v>9</v>
      </c>
      <c r="H98" s="76">
        <v>4</v>
      </c>
      <c r="I98" s="52">
        <v>0</v>
      </c>
      <c r="J98" s="53">
        <f>H98-I98</f>
        <v>4</v>
      </c>
      <c r="K98" s="51">
        <f>E98-H98</f>
        <v>6</v>
      </c>
      <c r="L98" s="52">
        <v>1</v>
      </c>
      <c r="M98" s="53">
        <f>K98-L98</f>
        <v>5</v>
      </c>
    </row>
    <row r="99" spans="2:13" ht="12">
      <c r="B99" s="76">
        <v>53</v>
      </c>
      <c r="C99" s="48" t="s">
        <v>154</v>
      </c>
      <c r="D99" s="76" t="s">
        <v>21</v>
      </c>
      <c r="E99" s="37">
        <v>2</v>
      </c>
      <c r="F99" s="77">
        <f>I99+L99</f>
        <v>0</v>
      </c>
      <c r="G99" s="74">
        <f>J99+M99</f>
        <v>2</v>
      </c>
      <c r="H99" s="76">
        <v>1</v>
      </c>
      <c r="I99" s="52">
        <v>0</v>
      </c>
      <c r="J99" s="53">
        <f>H99-I99</f>
        <v>1</v>
      </c>
      <c r="K99" s="51">
        <f>E99-H99</f>
        <v>1</v>
      </c>
      <c r="L99" s="52">
        <v>0</v>
      </c>
      <c r="M99" s="53">
        <f>K99-L99</f>
        <v>1</v>
      </c>
    </row>
    <row r="100" spans="2:13" ht="12">
      <c r="B100" s="86"/>
      <c r="C100" s="87" t="s">
        <v>155</v>
      </c>
      <c r="D100" s="86" t="s">
        <v>21</v>
      </c>
      <c r="E100" s="37">
        <v>2</v>
      </c>
      <c r="F100" s="88">
        <f>I100+L100</f>
        <v>0</v>
      </c>
      <c r="G100" s="74">
        <f>J100+M100</f>
        <v>2</v>
      </c>
      <c r="H100" s="86"/>
      <c r="I100" s="69">
        <v>0</v>
      </c>
      <c r="J100" s="70">
        <f>H100-I100</f>
        <v>0</v>
      </c>
      <c r="K100" s="68">
        <f>E100-H100</f>
        <v>2</v>
      </c>
      <c r="L100" s="69">
        <v>0</v>
      </c>
      <c r="M100" s="70">
        <f>K100-L100</f>
        <v>2</v>
      </c>
    </row>
    <row r="101" spans="2:13" ht="12">
      <c r="B101" s="89" t="s">
        <v>156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1"/>
    </row>
    <row r="102" spans="2:13" ht="12">
      <c r="B102" s="73">
        <v>54</v>
      </c>
      <c r="C102" s="40" t="s">
        <v>157</v>
      </c>
      <c r="D102" s="73" t="s">
        <v>21</v>
      </c>
      <c r="E102" s="37">
        <v>39</v>
      </c>
      <c r="F102" s="39">
        <f>I102+L102</f>
        <v>17</v>
      </c>
      <c r="G102" s="39">
        <f>J102+M102</f>
        <v>22</v>
      </c>
      <c r="H102" s="40">
        <v>20</v>
      </c>
      <c r="I102" s="41">
        <v>11</v>
      </c>
      <c r="J102" s="42">
        <f>H102-I102</f>
        <v>9</v>
      </c>
      <c r="K102" s="43">
        <f>E102-H102</f>
        <v>19</v>
      </c>
      <c r="L102" s="44">
        <v>6</v>
      </c>
      <c r="M102" s="45">
        <f>K102-L102</f>
        <v>13</v>
      </c>
    </row>
    <row r="103" spans="2:13" ht="12">
      <c r="B103" s="76">
        <v>55</v>
      </c>
      <c r="C103" s="48" t="s">
        <v>158</v>
      </c>
      <c r="D103" s="76" t="s">
        <v>21</v>
      </c>
      <c r="E103" s="37">
        <v>10</v>
      </c>
      <c r="F103" s="92">
        <f>I103+L103</f>
        <v>0</v>
      </c>
      <c r="G103" s="39">
        <f>J103+M103</f>
        <v>10</v>
      </c>
      <c r="H103" s="48">
        <v>5</v>
      </c>
      <c r="I103" s="49">
        <v>0</v>
      </c>
      <c r="J103" s="50">
        <f>H103-I103</f>
        <v>5</v>
      </c>
      <c r="K103" s="51">
        <f>E103-H103</f>
        <v>5</v>
      </c>
      <c r="L103" s="52">
        <v>0</v>
      </c>
      <c r="M103" s="53">
        <f>K103-L103</f>
        <v>5</v>
      </c>
    </row>
    <row r="104" spans="2:13" ht="12">
      <c r="B104" s="76">
        <v>56</v>
      </c>
      <c r="C104" s="48" t="s">
        <v>159</v>
      </c>
      <c r="D104" s="76" t="s">
        <v>21</v>
      </c>
      <c r="E104" s="37">
        <v>30</v>
      </c>
      <c r="F104" s="92">
        <f>I104+L104</f>
        <v>0</v>
      </c>
      <c r="G104" s="39">
        <f>J104+M104</f>
        <v>30</v>
      </c>
      <c r="H104" s="48">
        <v>5</v>
      </c>
      <c r="I104" s="49">
        <v>0</v>
      </c>
      <c r="J104" s="50">
        <f>H104-I104</f>
        <v>5</v>
      </c>
      <c r="K104" s="51">
        <f>E104-H104</f>
        <v>25</v>
      </c>
      <c r="L104" s="52">
        <v>0</v>
      </c>
      <c r="M104" s="53">
        <f>K104-L104</f>
        <v>25</v>
      </c>
    </row>
    <row r="105" spans="2:13" ht="12">
      <c r="B105" s="76">
        <v>57</v>
      </c>
      <c r="C105" s="48" t="s">
        <v>160</v>
      </c>
      <c r="D105" s="76" t="s">
        <v>161</v>
      </c>
      <c r="E105" s="37">
        <v>4</v>
      </c>
      <c r="F105" s="92">
        <f>I105+L105</f>
        <v>0</v>
      </c>
      <c r="G105" s="39">
        <f>J105+M105</f>
        <v>4</v>
      </c>
      <c r="H105" s="48">
        <v>0</v>
      </c>
      <c r="I105" s="49">
        <v>0</v>
      </c>
      <c r="J105" s="50">
        <f>H105-I105</f>
        <v>0</v>
      </c>
      <c r="K105" s="51">
        <f>E105-H105</f>
        <v>4</v>
      </c>
      <c r="L105" s="52">
        <v>0</v>
      </c>
      <c r="M105" s="53">
        <f>K105-L105</f>
        <v>4</v>
      </c>
    </row>
    <row r="106" spans="2:13" ht="12">
      <c r="B106" s="76">
        <v>58</v>
      </c>
      <c r="C106" s="48" t="s">
        <v>162</v>
      </c>
      <c r="D106" s="76" t="s">
        <v>21</v>
      </c>
      <c r="E106" s="37">
        <v>40</v>
      </c>
      <c r="F106" s="92">
        <f>I106+L106</f>
        <v>0</v>
      </c>
      <c r="G106" s="39">
        <f>J106+M106</f>
        <v>40</v>
      </c>
      <c r="H106" s="48">
        <v>0</v>
      </c>
      <c r="I106" s="93">
        <v>0</v>
      </c>
      <c r="J106" s="50">
        <f>H106-I106</f>
        <v>0</v>
      </c>
      <c r="K106" s="51">
        <f>E106-H106</f>
        <v>40</v>
      </c>
      <c r="L106" s="84">
        <v>0</v>
      </c>
      <c r="M106" s="53">
        <f>K106-L106</f>
        <v>40</v>
      </c>
    </row>
    <row r="107" spans="2:13" ht="12">
      <c r="B107" s="76"/>
      <c r="C107" s="48" t="s">
        <v>163</v>
      </c>
      <c r="D107" s="76" t="s">
        <v>21</v>
      </c>
      <c r="E107" s="37">
        <v>24</v>
      </c>
      <c r="F107" s="92">
        <f>I107+L107</f>
        <v>0</v>
      </c>
      <c r="G107" s="39">
        <f>J107+M107</f>
        <v>24</v>
      </c>
      <c r="H107" s="48">
        <v>0</v>
      </c>
      <c r="I107" s="93">
        <v>0</v>
      </c>
      <c r="J107" s="50">
        <f>H107-I107</f>
        <v>0</v>
      </c>
      <c r="K107" s="51">
        <f>E107-H107</f>
        <v>24</v>
      </c>
      <c r="L107" s="84">
        <v>0</v>
      </c>
      <c r="M107" s="53">
        <f>K107-L107</f>
        <v>24</v>
      </c>
    </row>
    <row r="108" spans="2:13" ht="12">
      <c r="B108" s="76">
        <v>59</v>
      </c>
      <c r="C108" s="48" t="s">
        <v>164</v>
      </c>
      <c r="D108" s="76" t="s">
        <v>21</v>
      </c>
      <c r="E108" s="37">
        <v>15</v>
      </c>
      <c r="F108" s="92">
        <f>I108+L108</f>
        <v>0</v>
      </c>
      <c r="G108" s="39">
        <f>J108+M108</f>
        <v>15</v>
      </c>
      <c r="H108" s="48">
        <v>0</v>
      </c>
      <c r="I108" s="49">
        <v>0</v>
      </c>
      <c r="J108" s="50">
        <f>H108-I108</f>
        <v>0</v>
      </c>
      <c r="K108" s="51">
        <f>E108-H108</f>
        <v>15</v>
      </c>
      <c r="L108" s="52">
        <v>0</v>
      </c>
      <c r="M108" s="53">
        <f>K108-L108</f>
        <v>15</v>
      </c>
    </row>
    <row r="109" spans="2:13" ht="12">
      <c r="B109" s="76">
        <v>60</v>
      </c>
      <c r="C109" s="48" t="s">
        <v>165</v>
      </c>
      <c r="D109" s="76" t="s">
        <v>21</v>
      </c>
      <c r="E109" s="37">
        <v>2</v>
      </c>
      <c r="F109" s="92">
        <f>I109+L109</f>
        <v>0</v>
      </c>
      <c r="G109" s="39">
        <f>J109+M109</f>
        <v>2</v>
      </c>
      <c r="H109" s="48">
        <v>1</v>
      </c>
      <c r="I109" s="49">
        <v>0</v>
      </c>
      <c r="J109" s="50">
        <f>H109-I109</f>
        <v>1</v>
      </c>
      <c r="K109" s="51">
        <f>E109-H109</f>
        <v>1</v>
      </c>
      <c r="L109" s="52">
        <v>0</v>
      </c>
      <c r="M109" s="53">
        <f>K109-L109</f>
        <v>1</v>
      </c>
    </row>
    <row r="110" spans="2:13" ht="12">
      <c r="B110" s="76">
        <v>61</v>
      </c>
      <c r="C110" s="48" t="s">
        <v>166</v>
      </c>
      <c r="D110" s="76" t="s">
        <v>21</v>
      </c>
      <c r="E110" s="37">
        <v>6</v>
      </c>
      <c r="F110" s="92">
        <f>I110+L110</f>
        <v>0</v>
      </c>
      <c r="G110" s="39">
        <f>J110+M110</f>
        <v>6</v>
      </c>
      <c r="H110" s="48">
        <v>1</v>
      </c>
      <c r="I110" s="93">
        <v>0</v>
      </c>
      <c r="J110" s="50">
        <f>H110-I110</f>
        <v>1</v>
      </c>
      <c r="K110" s="51">
        <f>E110-H110</f>
        <v>5</v>
      </c>
      <c r="L110" s="84">
        <v>0</v>
      </c>
      <c r="M110" s="53">
        <f>K110-L110</f>
        <v>5</v>
      </c>
    </row>
    <row r="111" spans="2:13" ht="12">
      <c r="B111" s="76">
        <v>62</v>
      </c>
      <c r="C111" s="48" t="s">
        <v>167</v>
      </c>
      <c r="D111" s="76" t="s">
        <v>21</v>
      </c>
      <c r="E111" s="37">
        <v>15</v>
      </c>
      <c r="F111" s="92">
        <f>I111+L111</f>
        <v>0</v>
      </c>
      <c r="G111" s="39">
        <f>J111+M111</f>
        <v>15</v>
      </c>
      <c r="H111" s="48">
        <v>5</v>
      </c>
      <c r="I111" s="49">
        <v>0</v>
      </c>
      <c r="J111" s="50">
        <f>H111-I111</f>
        <v>5</v>
      </c>
      <c r="K111" s="51">
        <f>E111-H111</f>
        <v>10</v>
      </c>
      <c r="L111" s="52">
        <v>0</v>
      </c>
      <c r="M111" s="53">
        <f>K111-L111</f>
        <v>10</v>
      </c>
    </row>
    <row r="112" spans="2:13" ht="12">
      <c r="B112" s="76">
        <v>63</v>
      </c>
      <c r="C112" s="48" t="s">
        <v>168</v>
      </c>
      <c r="D112" s="76" t="s">
        <v>21</v>
      </c>
      <c r="E112" s="37">
        <v>42</v>
      </c>
      <c r="F112" s="92">
        <f>I112+L112</f>
        <v>0</v>
      </c>
      <c r="G112" s="39">
        <f>J112+M112</f>
        <v>42</v>
      </c>
      <c r="H112" s="48">
        <v>5</v>
      </c>
      <c r="I112" s="49">
        <v>0</v>
      </c>
      <c r="J112" s="50">
        <f>H112-I112</f>
        <v>5</v>
      </c>
      <c r="K112" s="51">
        <f>E112-H112</f>
        <v>37</v>
      </c>
      <c r="L112" s="52">
        <v>0</v>
      </c>
      <c r="M112" s="53">
        <f>K112-L112</f>
        <v>37</v>
      </c>
    </row>
    <row r="113" spans="2:13" ht="12">
      <c r="B113" s="86">
        <v>64</v>
      </c>
      <c r="C113" s="94" t="s">
        <v>169</v>
      </c>
      <c r="D113" s="95" t="s">
        <v>21</v>
      </c>
      <c r="E113" s="37">
        <v>0</v>
      </c>
      <c r="F113" s="96">
        <f>I113+L113</f>
        <v>0</v>
      </c>
      <c r="G113" s="39">
        <f>J113+M113</f>
        <v>0</v>
      </c>
      <c r="H113" s="65">
        <v>0</v>
      </c>
      <c r="I113" s="66">
        <v>0</v>
      </c>
      <c r="J113" s="67">
        <f>H113-I113</f>
        <v>0</v>
      </c>
      <c r="K113" s="68">
        <v>0</v>
      </c>
      <c r="L113" s="69">
        <v>0</v>
      </c>
      <c r="M113" s="70">
        <f>K113-L113</f>
        <v>0</v>
      </c>
    </row>
    <row r="114" spans="2:13" ht="12">
      <c r="B114" s="97" t="s">
        <v>170</v>
      </c>
      <c r="C114" s="98"/>
      <c r="D114" s="98"/>
      <c r="E114" s="37"/>
      <c r="F114" s="98"/>
      <c r="G114" s="98"/>
      <c r="H114" s="98"/>
      <c r="I114" s="98"/>
      <c r="J114" s="98"/>
      <c r="K114" s="98"/>
      <c r="L114" s="98"/>
      <c r="M114" s="99"/>
    </row>
    <row r="115" spans="2:13" ht="12">
      <c r="B115" s="100">
        <v>65</v>
      </c>
      <c r="C115" s="101" t="s">
        <v>171</v>
      </c>
      <c r="D115" s="100" t="s">
        <v>21</v>
      </c>
      <c r="E115" s="74">
        <f>F115+G115</f>
        <v>7</v>
      </c>
      <c r="F115" s="102">
        <f>I115+L115</f>
        <v>5</v>
      </c>
      <c r="G115" s="103">
        <v>2</v>
      </c>
      <c r="H115" s="101">
        <v>5</v>
      </c>
      <c r="I115" s="104">
        <v>2</v>
      </c>
      <c r="J115" s="105">
        <f>H115-I115</f>
        <v>3</v>
      </c>
      <c r="K115" s="105">
        <f>E115-H115</f>
        <v>2</v>
      </c>
      <c r="L115" s="105">
        <v>3</v>
      </c>
      <c r="M115" s="106" t="s">
        <v>82</v>
      </c>
    </row>
    <row r="116" spans="2:13" ht="12">
      <c r="B116" s="76">
        <v>66</v>
      </c>
      <c r="C116" s="48" t="s">
        <v>172</v>
      </c>
      <c r="D116" s="76" t="s">
        <v>21</v>
      </c>
      <c r="E116" s="37">
        <v>10</v>
      </c>
      <c r="F116" s="77">
        <f>I116+L116</f>
        <v>0</v>
      </c>
      <c r="G116" s="103">
        <v>2</v>
      </c>
      <c r="H116" s="48">
        <v>5</v>
      </c>
      <c r="I116" s="49">
        <v>0</v>
      </c>
      <c r="J116" s="50">
        <f>H116-I116</f>
        <v>5</v>
      </c>
      <c r="K116" s="50">
        <f>E116-H116</f>
        <v>5</v>
      </c>
      <c r="L116" s="50">
        <v>0</v>
      </c>
      <c r="M116" s="107">
        <f>K116-L116</f>
        <v>5</v>
      </c>
    </row>
    <row r="117" spans="2:13" ht="14.25" customHeight="1">
      <c r="B117" s="76"/>
      <c r="C117" s="48" t="s">
        <v>173</v>
      </c>
      <c r="D117" s="76" t="s">
        <v>39</v>
      </c>
      <c r="E117" s="37">
        <v>800</v>
      </c>
      <c r="F117" s="77">
        <f>I117+L117</f>
        <v>179</v>
      </c>
      <c r="G117" s="103">
        <f>E117-F117</f>
        <v>621</v>
      </c>
      <c r="H117" s="48">
        <v>400</v>
      </c>
      <c r="I117" s="49">
        <v>179</v>
      </c>
      <c r="J117" s="50">
        <f>H117-I117</f>
        <v>221</v>
      </c>
      <c r="K117" s="50">
        <f>E117-H117</f>
        <v>400</v>
      </c>
      <c r="L117" s="50">
        <v>0</v>
      </c>
      <c r="M117" s="107">
        <f>K117-L117</f>
        <v>400</v>
      </c>
    </row>
    <row r="118" spans="2:13" ht="12">
      <c r="B118" s="76"/>
      <c r="C118" s="48" t="s">
        <v>174</v>
      </c>
      <c r="D118" s="76" t="s">
        <v>21</v>
      </c>
      <c r="E118" s="37">
        <v>200</v>
      </c>
      <c r="F118" s="77">
        <f>I118+L118</f>
        <v>185</v>
      </c>
      <c r="G118" s="103">
        <f>E118-F118</f>
        <v>15</v>
      </c>
      <c r="H118" s="48">
        <v>100</v>
      </c>
      <c r="I118" s="49">
        <v>185</v>
      </c>
      <c r="J118" s="53" t="s">
        <v>175</v>
      </c>
      <c r="K118" s="50">
        <f>E118-H118</f>
        <v>100</v>
      </c>
      <c r="L118" s="50">
        <v>0</v>
      </c>
      <c r="M118" s="107">
        <f>K118-L118</f>
        <v>100</v>
      </c>
    </row>
    <row r="119" spans="2:13" ht="12">
      <c r="B119" s="76"/>
      <c r="C119" s="108" t="s">
        <v>176</v>
      </c>
      <c r="D119" s="76" t="s">
        <v>21</v>
      </c>
      <c r="E119" s="37">
        <v>0</v>
      </c>
      <c r="F119" s="77">
        <f>I119+L119</f>
        <v>0</v>
      </c>
      <c r="G119" s="103">
        <v>0</v>
      </c>
      <c r="H119" s="48">
        <v>0</v>
      </c>
      <c r="I119" s="49">
        <v>0</v>
      </c>
      <c r="J119" s="50">
        <f>H119-I119</f>
        <v>0</v>
      </c>
      <c r="K119" s="50">
        <f>E119-H119</f>
        <v>0</v>
      </c>
      <c r="L119" s="50">
        <v>0</v>
      </c>
      <c r="M119" s="107">
        <f>K119-L119</f>
        <v>0</v>
      </c>
    </row>
    <row r="120" spans="2:13" ht="12">
      <c r="B120" s="76">
        <v>67</v>
      </c>
      <c r="C120" s="48" t="s">
        <v>177</v>
      </c>
      <c r="D120" s="76" t="s">
        <v>21</v>
      </c>
      <c r="E120" s="37">
        <v>4</v>
      </c>
      <c r="F120" s="77">
        <f>I120+L120</f>
        <v>1</v>
      </c>
      <c r="G120" s="103">
        <f>E120-F120</f>
        <v>3</v>
      </c>
      <c r="H120" s="48">
        <v>2</v>
      </c>
      <c r="I120" s="49">
        <v>0</v>
      </c>
      <c r="J120" s="50">
        <f>H120-I120</f>
        <v>2</v>
      </c>
      <c r="K120" s="50">
        <f>E120-H120</f>
        <v>2</v>
      </c>
      <c r="L120" s="50">
        <v>1</v>
      </c>
      <c r="M120" s="107">
        <f>K120-L120</f>
        <v>1</v>
      </c>
    </row>
    <row r="121" spans="2:13" ht="12">
      <c r="B121" s="76">
        <v>68</v>
      </c>
      <c r="C121" s="48" t="s">
        <v>178</v>
      </c>
      <c r="D121" s="76" t="s">
        <v>21</v>
      </c>
      <c r="E121" s="37">
        <v>7</v>
      </c>
      <c r="F121" s="109">
        <v>7</v>
      </c>
      <c r="G121" s="103">
        <v>0</v>
      </c>
      <c r="H121" s="48">
        <v>2</v>
      </c>
      <c r="I121" s="49">
        <v>0</v>
      </c>
      <c r="J121" s="50">
        <f>H121-I121</f>
        <v>2</v>
      </c>
      <c r="K121" s="50">
        <f>E121-H121</f>
        <v>5</v>
      </c>
      <c r="L121" s="50">
        <v>4</v>
      </c>
      <c r="M121" s="107" t="s">
        <v>82</v>
      </c>
    </row>
    <row r="122" spans="2:13" ht="12">
      <c r="B122" s="76">
        <v>69</v>
      </c>
      <c r="C122" s="48" t="s">
        <v>179</v>
      </c>
      <c r="D122" s="76" t="s">
        <v>21</v>
      </c>
      <c r="E122" s="37">
        <v>16</v>
      </c>
      <c r="F122" s="77">
        <f>I122+L122</f>
        <v>1</v>
      </c>
      <c r="G122" s="103">
        <f>E122-F122</f>
        <v>15</v>
      </c>
      <c r="H122" s="48">
        <v>2</v>
      </c>
      <c r="I122" s="49">
        <v>0</v>
      </c>
      <c r="J122" s="50">
        <f>H122-I122</f>
        <v>2</v>
      </c>
      <c r="K122" s="50">
        <f>E122-H122</f>
        <v>14</v>
      </c>
      <c r="L122" s="50">
        <v>1</v>
      </c>
      <c r="M122" s="107">
        <f>K122-L122</f>
        <v>13</v>
      </c>
    </row>
    <row r="123" spans="2:13" ht="12">
      <c r="B123" s="76">
        <v>70</v>
      </c>
      <c r="C123" s="48" t="s">
        <v>180</v>
      </c>
      <c r="D123" s="76" t="s">
        <v>21</v>
      </c>
      <c r="E123" s="37">
        <v>10</v>
      </c>
      <c r="F123" s="109">
        <v>1</v>
      </c>
      <c r="G123" s="103">
        <f>E123-F123</f>
        <v>9</v>
      </c>
      <c r="H123" s="48">
        <v>4</v>
      </c>
      <c r="I123" s="49">
        <v>0</v>
      </c>
      <c r="J123" s="50">
        <v>3</v>
      </c>
      <c r="K123" s="50">
        <f>E123-H123</f>
        <v>6</v>
      </c>
      <c r="L123" s="50">
        <v>0</v>
      </c>
      <c r="M123" s="107">
        <f>K123-L123</f>
        <v>6</v>
      </c>
    </row>
    <row r="124" spans="2:13" ht="12">
      <c r="B124" s="76">
        <v>71</v>
      </c>
      <c r="C124" s="48" t="s">
        <v>181</v>
      </c>
      <c r="D124" s="76" t="s">
        <v>21</v>
      </c>
      <c r="E124" s="37">
        <v>6</v>
      </c>
      <c r="F124" s="77">
        <f>I124+L124</f>
        <v>0</v>
      </c>
      <c r="G124" s="103">
        <f>E124-F124</f>
        <v>6</v>
      </c>
      <c r="H124" s="48">
        <v>4</v>
      </c>
      <c r="I124" s="49">
        <v>0</v>
      </c>
      <c r="J124" s="50">
        <f>H124-I124</f>
        <v>4</v>
      </c>
      <c r="K124" s="50">
        <f>E124-H124</f>
        <v>2</v>
      </c>
      <c r="L124" s="50">
        <v>0</v>
      </c>
      <c r="M124" s="107">
        <f>K124-L124</f>
        <v>2</v>
      </c>
    </row>
    <row r="125" spans="2:13" ht="12">
      <c r="B125" s="76">
        <v>72</v>
      </c>
      <c r="C125" s="81" t="s">
        <v>182</v>
      </c>
      <c r="D125" s="76" t="s">
        <v>21</v>
      </c>
      <c r="E125" s="37">
        <v>2</v>
      </c>
      <c r="F125" s="77">
        <f>I125+L125</f>
        <v>0</v>
      </c>
      <c r="G125" s="103">
        <f>E125-F125</f>
        <v>2</v>
      </c>
      <c r="H125" s="48">
        <v>0</v>
      </c>
      <c r="I125" s="49">
        <v>0</v>
      </c>
      <c r="J125" s="50">
        <f>H125-I125</f>
        <v>0</v>
      </c>
      <c r="K125" s="50">
        <f>E125-H125</f>
        <v>2</v>
      </c>
      <c r="L125" s="50">
        <v>0</v>
      </c>
      <c r="M125" s="107">
        <f>K125-L125</f>
        <v>2</v>
      </c>
    </row>
    <row r="126" spans="2:13" ht="12">
      <c r="B126" s="86">
        <v>73</v>
      </c>
      <c r="C126" s="94" t="s">
        <v>183</v>
      </c>
      <c r="D126" s="86" t="s">
        <v>21</v>
      </c>
      <c r="E126" s="37">
        <v>3</v>
      </c>
      <c r="F126" s="88">
        <f>I126+L126</f>
        <v>0</v>
      </c>
      <c r="G126" s="103">
        <f>E126-F126</f>
        <v>3</v>
      </c>
      <c r="H126" s="65">
        <v>0</v>
      </c>
      <c r="I126" s="66">
        <v>0</v>
      </c>
      <c r="J126" s="67">
        <f>H126-I126</f>
        <v>0</v>
      </c>
      <c r="K126" s="67">
        <f>E126-H126</f>
        <v>3</v>
      </c>
      <c r="L126" s="67">
        <v>0</v>
      </c>
      <c r="M126" s="110">
        <f>K126-L126</f>
        <v>3</v>
      </c>
    </row>
    <row r="127" spans="2:13" ht="12">
      <c r="B127" s="89" t="s">
        <v>184</v>
      </c>
      <c r="C127" s="90"/>
      <c r="D127" s="90"/>
      <c r="E127" s="37"/>
      <c r="F127" s="90"/>
      <c r="G127" s="90"/>
      <c r="H127" s="90"/>
      <c r="I127" s="90"/>
      <c r="J127" s="90"/>
      <c r="K127" s="90"/>
      <c r="L127" s="90"/>
      <c r="M127" s="91"/>
    </row>
    <row r="128" spans="2:13" ht="12">
      <c r="B128" s="73">
        <v>74</v>
      </c>
      <c r="C128" s="40" t="s">
        <v>185</v>
      </c>
      <c r="D128" s="36" t="s">
        <v>186</v>
      </c>
      <c r="E128" s="37">
        <v>75</v>
      </c>
      <c r="F128" s="39">
        <f>I128+L128</f>
        <v>231</v>
      </c>
      <c r="G128" s="111" t="s">
        <v>187</v>
      </c>
      <c r="H128" s="73">
        <v>50</v>
      </c>
      <c r="I128" s="75">
        <v>50</v>
      </c>
      <c r="J128" s="45">
        <v>0</v>
      </c>
      <c r="K128" s="44">
        <v>25</v>
      </c>
      <c r="L128" s="45">
        <v>181</v>
      </c>
      <c r="M128" s="112" t="s">
        <v>188</v>
      </c>
    </row>
    <row r="129" spans="2:13" ht="12">
      <c r="B129" s="76"/>
      <c r="C129" s="48" t="s">
        <v>189</v>
      </c>
      <c r="D129" s="46" t="s">
        <v>186</v>
      </c>
      <c r="E129" s="37">
        <v>100</v>
      </c>
      <c r="F129" s="92">
        <f>I129+L129</f>
        <v>6</v>
      </c>
      <c r="G129" s="113">
        <f>E129-F129</f>
        <v>94</v>
      </c>
      <c r="H129" s="76">
        <v>0</v>
      </c>
      <c r="I129" s="59">
        <v>6</v>
      </c>
      <c r="J129" s="53" t="s">
        <v>134</v>
      </c>
      <c r="K129" s="52">
        <f>E129-H129</f>
        <v>100</v>
      </c>
      <c r="L129" s="53">
        <v>0</v>
      </c>
      <c r="M129" s="114">
        <f>K129-L129</f>
        <v>100</v>
      </c>
    </row>
    <row r="130" spans="2:13" ht="12">
      <c r="B130" s="76">
        <v>75</v>
      </c>
      <c r="C130" s="48" t="s">
        <v>190</v>
      </c>
      <c r="D130" s="46" t="s">
        <v>21</v>
      </c>
      <c r="E130" s="115">
        <v>100</v>
      </c>
      <c r="F130" s="92">
        <f>I130+L130</f>
        <v>87</v>
      </c>
      <c r="G130" s="113">
        <f>E130-F130</f>
        <v>13</v>
      </c>
      <c r="H130" s="76">
        <v>50</v>
      </c>
      <c r="I130" s="52">
        <v>68</v>
      </c>
      <c r="J130" s="53" t="s">
        <v>191</v>
      </c>
      <c r="K130" s="52">
        <f>E130-H130</f>
        <v>50</v>
      </c>
      <c r="L130" s="50">
        <v>19</v>
      </c>
      <c r="M130" s="114">
        <f>K130-L130</f>
        <v>31</v>
      </c>
    </row>
    <row r="131" spans="2:13" ht="12">
      <c r="B131" s="76">
        <v>76</v>
      </c>
      <c r="C131" s="48" t="s">
        <v>192</v>
      </c>
      <c r="D131" s="46" t="s">
        <v>21</v>
      </c>
      <c r="E131" s="115">
        <v>250</v>
      </c>
      <c r="F131" s="92">
        <f>I131+L131</f>
        <v>236</v>
      </c>
      <c r="G131" s="113">
        <f>E131-F131</f>
        <v>14</v>
      </c>
      <c r="H131" s="76">
        <v>50</v>
      </c>
      <c r="I131" s="84">
        <v>67</v>
      </c>
      <c r="J131" s="53" t="s">
        <v>193</v>
      </c>
      <c r="K131" s="52">
        <f>E131-H131</f>
        <v>200</v>
      </c>
      <c r="L131" s="116">
        <v>169</v>
      </c>
      <c r="M131" s="114" t="s">
        <v>194</v>
      </c>
    </row>
    <row r="132" spans="2:13" ht="12">
      <c r="B132" s="76"/>
      <c r="C132" s="48" t="s">
        <v>195</v>
      </c>
      <c r="D132" s="46" t="s">
        <v>21</v>
      </c>
      <c r="E132" s="115">
        <v>100</v>
      </c>
      <c r="F132" s="92">
        <f>I132+L132</f>
        <v>0</v>
      </c>
      <c r="G132" s="113">
        <f>E132-F132</f>
        <v>100</v>
      </c>
      <c r="H132" s="76">
        <v>0</v>
      </c>
      <c r="I132" s="52">
        <v>0</v>
      </c>
      <c r="J132" s="53">
        <f>H132-I132</f>
        <v>0</v>
      </c>
      <c r="K132" s="52">
        <f>E132-H132</f>
        <v>100</v>
      </c>
      <c r="L132" s="50">
        <v>0</v>
      </c>
      <c r="M132" s="114">
        <f>K132-L132</f>
        <v>100</v>
      </c>
    </row>
    <row r="133" spans="2:13" ht="12">
      <c r="B133" s="76"/>
      <c r="C133" s="48" t="s">
        <v>196</v>
      </c>
      <c r="D133" s="46" t="s">
        <v>21</v>
      </c>
      <c r="E133" s="115">
        <v>100</v>
      </c>
      <c r="F133" s="92">
        <f>I133+L133</f>
        <v>5</v>
      </c>
      <c r="G133" s="113">
        <f>E133-F133</f>
        <v>95</v>
      </c>
      <c r="H133" s="76">
        <v>0</v>
      </c>
      <c r="I133" s="52">
        <v>0</v>
      </c>
      <c r="J133" s="53">
        <f>H133-I133</f>
        <v>0</v>
      </c>
      <c r="K133" s="52">
        <f>E133-H133</f>
        <v>100</v>
      </c>
      <c r="L133" s="50">
        <v>5</v>
      </c>
      <c r="M133" s="114">
        <f>K133-L133</f>
        <v>95</v>
      </c>
    </row>
    <row r="134" spans="2:13" ht="12">
      <c r="B134" s="76">
        <v>77</v>
      </c>
      <c r="C134" s="48" t="s">
        <v>197</v>
      </c>
      <c r="D134" s="46" t="s">
        <v>21</v>
      </c>
      <c r="E134" s="115">
        <v>100</v>
      </c>
      <c r="F134" s="92">
        <f>I134+L134</f>
        <v>0</v>
      </c>
      <c r="G134" s="113">
        <f>E134-F134</f>
        <v>100</v>
      </c>
      <c r="H134" s="76">
        <v>50</v>
      </c>
      <c r="I134" s="52">
        <v>0</v>
      </c>
      <c r="J134" s="53">
        <f>H134-I134</f>
        <v>50</v>
      </c>
      <c r="K134" s="52">
        <f>E134-H134</f>
        <v>50</v>
      </c>
      <c r="L134" s="50">
        <v>0</v>
      </c>
      <c r="M134" s="114">
        <f>K134-L134</f>
        <v>50</v>
      </c>
    </row>
    <row r="135" spans="2:13" ht="12">
      <c r="B135" s="76">
        <v>78</v>
      </c>
      <c r="C135" s="48" t="s">
        <v>198</v>
      </c>
      <c r="D135" s="46" t="s">
        <v>21</v>
      </c>
      <c r="E135" s="115">
        <v>100</v>
      </c>
      <c r="F135" s="92">
        <f>I135+L135</f>
        <v>0</v>
      </c>
      <c r="G135" s="113">
        <f>E135-F135</f>
        <v>100</v>
      </c>
      <c r="H135" s="76">
        <v>50</v>
      </c>
      <c r="I135" s="52">
        <v>0</v>
      </c>
      <c r="J135" s="53">
        <f>H135-I135</f>
        <v>50</v>
      </c>
      <c r="K135" s="52">
        <f>E135-H135</f>
        <v>50</v>
      </c>
      <c r="L135" s="50">
        <v>0</v>
      </c>
      <c r="M135" s="114">
        <f>K135-L135</f>
        <v>50</v>
      </c>
    </row>
    <row r="136" spans="2:13" ht="12">
      <c r="B136" s="76">
        <v>79</v>
      </c>
      <c r="C136" s="48" t="s">
        <v>199</v>
      </c>
      <c r="D136" s="46" t="s">
        <v>186</v>
      </c>
      <c r="E136" s="115">
        <v>100</v>
      </c>
      <c r="F136" s="92">
        <f>I136+L136</f>
        <v>48</v>
      </c>
      <c r="G136" s="113">
        <f>E136-F136</f>
        <v>52</v>
      </c>
      <c r="H136" s="76">
        <v>50</v>
      </c>
      <c r="I136" s="52">
        <v>0</v>
      </c>
      <c r="J136" s="53">
        <f>H136-I136</f>
        <v>50</v>
      </c>
      <c r="K136" s="52">
        <f>E136-H136</f>
        <v>50</v>
      </c>
      <c r="L136" s="50">
        <v>48</v>
      </c>
      <c r="M136" s="114">
        <f>K136-L136</f>
        <v>2</v>
      </c>
    </row>
    <row r="137" spans="2:13" ht="12">
      <c r="B137" s="76">
        <v>80</v>
      </c>
      <c r="C137" s="48" t="s">
        <v>200</v>
      </c>
      <c r="D137" s="46" t="s">
        <v>21</v>
      </c>
      <c r="E137" s="115">
        <v>100</v>
      </c>
      <c r="F137" s="92">
        <f>I137+L137</f>
        <v>0</v>
      </c>
      <c r="G137" s="113">
        <f>E137-F137</f>
        <v>100</v>
      </c>
      <c r="H137" s="76">
        <v>25</v>
      </c>
      <c r="I137" s="84">
        <v>0</v>
      </c>
      <c r="J137" s="53">
        <f>H137-I137</f>
        <v>25</v>
      </c>
      <c r="K137" s="52">
        <f>E137-H137</f>
        <v>75</v>
      </c>
      <c r="L137" s="116">
        <v>0</v>
      </c>
      <c r="M137" s="114">
        <f>K137-L137</f>
        <v>75</v>
      </c>
    </row>
    <row r="138" spans="2:13" ht="12">
      <c r="B138" s="76"/>
      <c r="C138" s="48" t="s">
        <v>201</v>
      </c>
      <c r="D138" s="46" t="s">
        <v>21</v>
      </c>
      <c r="E138" s="115">
        <v>100</v>
      </c>
      <c r="F138" s="92">
        <f>I138+L138</f>
        <v>32</v>
      </c>
      <c r="G138" s="113">
        <f>E138-F138</f>
        <v>68</v>
      </c>
      <c r="H138" s="76">
        <v>0</v>
      </c>
      <c r="I138" s="84">
        <v>12</v>
      </c>
      <c r="J138" s="53" t="s">
        <v>74</v>
      </c>
      <c r="K138" s="52">
        <f>E138-H138</f>
        <v>100</v>
      </c>
      <c r="L138" s="116">
        <v>20</v>
      </c>
      <c r="M138" s="114">
        <f>K138-L138</f>
        <v>80</v>
      </c>
    </row>
    <row r="139" spans="2:13" ht="12">
      <c r="B139" s="76"/>
      <c r="C139" s="48" t="s">
        <v>202</v>
      </c>
      <c r="D139" s="46" t="s">
        <v>21</v>
      </c>
      <c r="E139" s="115">
        <v>100</v>
      </c>
      <c r="F139" s="92">
        <f>I139+L139</f>
        <v>100</v>
      </c>
      <c r="G139" s="113">
        <f>E139-F139</f>
        <v>0</v>
      </c>
      <c r="H139" s="76">
        <v>0</v>
      </c>
      <c r="I139" s="84">
        <v>0</v>
      </c>
      <c r="J139" s="53">
        <f>H139-I139</f>
        <v>0</v>
      </c>
      <c r="K139" s="52">
        <f>E139-H139</f>
        <v>100</v>
      </c>
      <c r="L139" s="116">
        <v>100</v>
      </c>
      <c r="M139" s="114">
        <f>K139-L139</f>
        <v>0</v>
      </c>
    </row>
    <row r="140" spans="2:13" ht="12">
      <c r="B140" s="76">
        <v>81</v>
      </c>
      <c r="C140" s="48" t="s">
        <v>203</v>
      </c>
      <c r="D140" s="46" t="s">
        <v>21</v>
      </c>
      <c r="E140" s="115">
        <v>100</v>
      </c>
      <c r="F140" s="92">
        <f>I140+L140</f>
        <v>100</v>
      </c>
      <c r="G140" s="113">
        <f>E140-F140</f>
        <v>0</v>
      </c>
      <c r="H140" s="76">
        <v>25</v>
      </c>
      <c r="I140" s="52">
        <v>0</v>
      </c>
      <c r="J140" s="53">
        <f>H140-I140</f>
        <v>25</v>
      </c>
      <c r="K140" s="52">
        <f>E140-H140</f>
        <v>75</v>
      </c>
      <c r="L140" s="50">
        <v>100</v>
      </c>
      <c r="M140" s="114" t="s">
        <v>101</v>
      </c>
    </row>
    <row r="141" spans="2:13" ht="12">
      <c r="B141" s="76">
        <v>82</v>
      </c>
      <c r="C141" s="48" t="s">
        <v>204</v>
      </c>
      <c r="D141" s="46" t="s">
        <v>21</v>
      </c>
      <c r="E141" s="115">
        <v>100</v>
      </c>
      <c r="F141" s="92">
        <f>I141+L141</f>
        <v>0</v>
      </c>
      <c r="G141" s="113">
        <f>E141-F141</f>
        <v>100</v>
      </c>
      <c r="H141" s="76">
        <v>25</v>
      </c>
      <c r="I141" s="52">
        <v>0</v>
      </c>
      <c r="J141" s="53">
        <f>H141-I141</f>
        <v>25</v>
      </c>
      <c r="K141" s="52">
        <f>E141-H141</f>
        <v>75</v>
      </c>
      <c r="L141" s="50">
        <v>0</v>
      </c>
      <c r="M141" s="114">
        <f>K141-L141</f>
        <v>75</v>
      </c>
    </row>
    <row r="142" spans="2:13" ht="12">
      <c r="B142" s="76">
        <v>83</v>
      </c>
      <c r="C142" s="48" t="s">
        <v>205</v>
      </c>
      <c r="D142" s="46" t="s">
        <v>21</v>
      </c>
      <c r="E142" s="115">
        <v>100</v>
      </c>
      <c r="F142" s="92">
        <f>I142+L142</f>
        <v>0</v>
      </c>
      <c r="G142" s="113">
        <f>E142-F142</f>
        <v>100</v>
      </c>
      <c r="H142" s="76">
        <v>50</v>
      </c>
      <c r="I142" s="52">
        <v>0</v>
      </c>
      <c r="J142" s="53">
        <f>H142-I142</f>
        <v>50</v>
      </c>
      <c r="K142" s="52">
        <f>E142-H142</f>
        <v>50</v>
      </c>
      <c r="L142" s="50">
        <v>0</v>
      </c>
      <c r="M142" s="114">
        <f>K142-L142</f>
        <v>50</v>
      </c>
    </row>
    <row r="143" spans="2:13" ht="12">
      <c r="B143" s="76">
        <v>84</v>
      </c>
      <c r="C143" s="48" t="s">
        <v>206</v>
      </c>
      <c r="D143" s="46" t="s">
        <v>21</v>
      </c>
      <c r="E143" s="115">
        <v>100</v>
      </c>
      <c r="F143" s="92">
        <f>I143+L143</f>
        <v>5</v>
      </c>
      <c r="G143" s="113">
        <f>E143-F143</f>
        <v>95</v>
      </c>
      <c r="H143" s="76">
        <v>50</v>
      </c>
      <c r="I143" s="52">
        <v>0</v>
      </c>
      <c r="J143" s="53">
        <f>H143-I143</f>
        <v>50</v>
      </c>
      <c r="K143" s="52">
        <f>E143-H143</f>
        <v>50</v>
      </c>
      <c r="L143" s="50">
        <v>5</v>
      </c>
      <c r="M143" s="114">
        <f>K143-L143</f>
        <v>45</v>
      </c>
    </row>
    <row r="144" spans="2:13" ht="12">
      <c r="B144" s="76"/>
      <c r="C144" s="48" t="s">
        <v>207</v>
      </c>
      <c r="D144" s="46" t="s">
        <v>21</v>
      </c>
      <c r="E144" s="115">
        <v>0</v>
      </c>
      <c r="F144" s="92">
        <f>I144+L144</f>
        <v>42</v>
      </c>
      <c r="G144" s="111" t="s">
        <v>208</v>
      </c>
      <c r="H144" s="76">
        <v>0</v>
      </c>
      <c r="I144" s="52">
        <v>0</v>
      </c>
      <c r="J144" s="53" t="s">
        <v>101</v>
      </c>
      <c r="K144" s="52">
        <f>E144-H144</f>
        <v>0</v>
      </c>
      <c r="L144" s="50">
        <v>42</v>
      </c>
      <c r="M144" s="114" t="s">
        <v>209</v>
      </c>
    </row>
    <row r="145" spans="2:13" ht="12">
      <c r="B145" s="76"/>
      <c r="C145" s="48" t="s">
        <v>210</v>
      </c>
      <c r="D145" s="46" t="s">
        <v>21</v>
      </c>
      <c r="E145" s="115">
        <v>0</v>
      </c>
      <c r="F145" s="92">
        <f>I145+L145</f>
        <v>14</v>
      </c>
      <c r="G145" s="111" t="s">
        <v>211</v>
      </c>
      <c r="H145" s="76">
        <v>0</v>
      </c>
      <c r="I145" s="52">
        <v>0</v>
      </c>
      <c r="J145" s="53">
        <f>H145-I145</f>
        <v>0</v>
      </c>
      <c r="K145" s="52">
        <f>E145-H145</f>
        <v>0</v>
      </c>
      <c r="L145" s="50">
        <v>14</v>
      </c>
      <c r="M145" s="114" t="s">
        <v>212</v>
      </c>
    </row>
    <row r="146" spans="2:13" ht="12">
      <c r="B146" s="76"/>
      <c r="C146" s="48" t="s">
        <v>213</v>
      </c>
      <c r="D146" s="46" t="s">
        <v>21</v>
      </c>
      <c r="E146" s="115">
        <v>100</v>
      </c>
      <c r="F146" s="92">
        <f>I146+L146</f>
        <v>39</v>
      </c>
      <c r="G146" s="113">
        <f>E146-F146</f>
        <v>61</v>
      </c>
      <c r="H146" s="76">
        <v>0</v>
      </c>
      <c r="I146" s="52">
        <v>17</v>
      </c>
      <c r="J146" s="53" t="s">
        <v>193</v>
      </c>
      <c r="K146" s="52">
        <f>E146-H146</f>
        <v>100</v>
      </c>
      <c r="L146" s="50">
        <v>22</v>
      </c>
      <c r="M146" s="114">
        <f>K146-L146</f>
        <v>78</v>
      </c>
    </row>
    <row r="147" spans="2:13" ht="12">
      <c r="B147" s="76"/>
      <c r="C147" s="48" t="s">
        <v>214</v>
      </c>
      <c r="D147" s="46" t="s">
        <v>21</v>
      </c>
      <c r="E147" s="115">
        <v>100</v>
      </c>
      <c r="F147" s="92">
        <f>I147+L147</f>
        <v>38</v>
      </c>
      <c r="G147" s="113">
        <f>E147-F147</f>
        <v>62</v>
      </c>
      <c r="H147" s="76">
        <v>0</v>
      </c>
      <c r="I147" s="52">
        <v>15</v>
      </c>
      <c r="J147" s="53" t="s">
        <v>123</v>
      </c>
      <c r="K147" s="52">
        <f>E147-H147</f>
        <v>100</v>
      </c>
      <c r="L147" s="50">
        <v>23</v>
      </c>
      <c r="M147" s="114">
        <f>K147-L147</f>
        <v>77</v>
      </c>
    </row>
    <row r="148" spans="2:13" ht="12">
      <c r="B148" s="76"/>
      <c r="C148" s="48" t="s">
        <v>215</v>
      </c>
      <c r="D148" s="46" t="s">
        <v>216</v>
      </c>
      <c r="E148" s="115">
        <v>200</v>
      </c>
      <c r="F148" s="92">
        <f>I148+L148</f>
        <v>54</v>
      </c>
      <c r="G148" s="113">
        <f>E148-F148</f>
        <v>146</v>
      </c>
      <c r="H148" s="76">
        <v>0</v>
      </c>
      <c r="I148" s="52">
        <v>15</v>
      </c>
      <c r="J148" s="53" t="s">
        <v>123</v>
      </c>
      <c r="K148" s="52">
        <f>E148-H148</f>
        <v>200</v>
      </c>
      <c r="L148" s="50">
        <v>39</v>
      </c>
      <c r="M148" s="114">
        <f>K148-L148</f>
        <v>161</v>
      </c>
    </row>
    <row r="149" spans="2:13" ht="12">
      <c r="B149" s="76"/>
      <c r="C149" s="48" t="s">
        <v>217</v>
      </c>
      <c r="D149" s="46" t="s">
        <v>21</v>
      </c>
      <c r="E149" s="115">
        <v>100</v>
      </c>
      <c r="F149" s="92">
        <f>I149+L149</f>
        <v>94</v>
      </c>
      <c r="G149" s="113">
        <f>E149-F149</f>
        <v>6</v>
      </c>
      <c r="H149" s="76">
        <v>0</v>
      </c>
      <c r="I149" s="52">
        <v>0</v>
      </c>
      <c r="J149" s="53">
        <f>H149-I149</f>
        <v>0</v>
      </c>
      <c r="K149" s="52">
        <f>E149-H149</f>
        <v>100</v>
      </c>
      <c r="L149" s="50">
        <v>94</v>
      </c>
      <c r="M149" s="114">
        <f>K149-L149</f>
        <v>6</v>
      </c>
    </row>
    <row r="150" spans="2:13" ht="12">
      <c r="B150" s="76"/>
      <c r="C150" s="48" t="s">
        <v>218</v>
      </c>
      <c r="D150" s="46" t="s">
        <v>21</v>
      </c>
      <c r="E150" s="115">
        <v>0</v>
      </c>
      <c r="F150" s="92">
        <f>I150+L150</f>
        <v>0</v>
      </c>
      <c r="G150" s="113">
        <f>E150-F150</f>
        <v>0</v>
      </c>
      <c r="H150" s="76">
        <v>0</v>
      </c>
      <c r="I150" s="52">
        <v>0</v>
      </c>
      <c r="J150" s="53">
        <f>H150-I150</f>
        <v>0</v>
      </c>
      <c r="K150" s="52">
        <f>E150-H150</f>
        <v>0</v>
      </c>
      <c r="L150" s="50">
        <v>0</v>
      </c>
      <c r="M150" s="114">
        <f>K150-L150</f>
        <v>0</v>
      </c>
    </row>
    <row r="151" spans="2:13" ht="12">
      <c r="B151" s="76">
        <v>85</v>
      </c>
      <c r="C151" s="48" t="s">
        <v>219</v>
      </c>
      <c r="D151" s="46" t="s">
        <v>21</v>
      </c>
      <c r="E151" s="115">
        <v>15</v>
      </c>
      <c r="F151" s="92">
        <f>I151+L151</f>
        <v>0</v>
      </c>
      <c r="G151" s="113">
        <f>E151-F151</f>
        <v>15</v>
      </c>
      <c r="H151" s="76">
        <v>10</v>
      </c>
      <c r="I151" s="52">
        <v>0</v>
      </c>
      <c r="J151" s="53">
        <f>H151-I151</f>
        <v>10</v>
      </c>
      <c r="K151" s="52">
        <f>E151-H151</f>
        <v>5</v>
      </c>
      <c r="L151" s="50">
        <v>0</v>
      </c>
      <c r="M151" s="114">
        <f>K151-L151</f>
        <v>5</v>
      </c>
    </row>
    <row r="152" spans="2:13" ht="12">
      <c r="B152" s="76">
        <v>86</v>
      </c>
      <c r="C152" s="48" t="s">
        <v>220</v>
      </c>
      <c r="D152" s="46" t="s">
        <v>21</v>
      </c>
      <c r="E152" s="115">
        <v>6</v>
      </c>
      <c r="F152" s="92">
        <f>I152+L152</f>
        <v>0</v>
      </c>
      <c r="G152" s="113">
        <f>E152-F152</f>
        <v>6</v>
      </c>
      <c r="H152" s="76">
        <v>0</v>
      </c>
      <c r="I152" s="52">
        <v>0</v>
      </c>
      <c r="J152" s="53">
        <f>H152-I152</f>
        <v>0</v>
      </c>
      <c r="K152" s="52">
        <f>E152-H152</f>
        <v>6</v>
      </c>
      <c r="L152" s="50">
        <v>0</v>
      </c>
      <c r="M152" s="114">
        <f>K152-L152</f>
        <v>6</v>
      </c>
    </row>
    <row r="153" spans="2:13" ht="12">
      <c r="B153" s="76">
        <v>87</v>
      </c>
      <c r="C153" s="48" t="s">
        <v>221</v>
      </c>
      <c r="D153" s="46" t="s">
        <v>21</v>
      </c>
      <c r="E153" s="115">
        <v>10</v>
      </c>
      <c r="F153" s="92">
        <f>I153+L153</f>
        <v>0</v>
      </c>
      <c r="G153" s="113">
        <f>E153-F153</f>
        <v>10</v>
      </c>
      <c r="H153" s="76">
        <v>5</v>
      </c>
      <c r="I153" s="52">
        <v>0</v>
      </c>
      <c r="J153" s="53">
        <f>H153-I153</f>
        <v>5</v>
      </c>
      <c r="K153" s="52">
        <f>E153-H153</f>
        <v>5</v>
      </c>
      <c r="L153" s="50">
        <v>0</v>
      </c>
      <c r="M153" s="114">
        <f>K153-L153</f>
        <v>5</v>
      </c>
    </row>
    <row r="154" spans="2:13" ht="12">
      <c r="B154" s="76">
        <v>88</v>
      </c>
      <c r="C154" s="81" t="s">
        <v>222</v>
      </c>
      <c r="D154" s="46" t="s">
        <v>21</v>
      </c>
      <c r="E154" s="115">
        <v>10</v>
      </c>
      <c r="F154" s="92">
        <f>I154+L154</f>
        <v>1</v>
      </c>
      <c r="G154" s="113">
        <f>E154-F154</f>
        <v>9</v>
      </c>
      <c r="H154" s="76">
        <v>5</v>
      </c>
      <c r="I154" s="59">
        <v>1</v>
      </c>
      <c r="J154" s="53">
        <f>H154-I154</f>
        <v>4</v>
      </c>
      <c r="K154" s="52">
        <f>E154-H154</f>
        <v>5</v>
      </c>
      <c r="L154" s="53">
        <v>0</v>
      </c>
      <c r="M154" s="114">
        <f>K154-L154</f>
        <v>5</v>
      </c>
    </row>
    <row r="155" spans="2:13" ht="12">
      <c r="B155" s="76"/>
      <c r="C155" s="48" t="s">
        <v>223</v>
      </c>
      <c r="D155" s="46" t="s">
        <v>21</v>
      </c>
      <c r="E155" s="115">
        <v>10</v>
      </c>
      <c r="F155" s="92">
        <f>I155+L155</f>
        <v>4</v>
      </c>
      <c r="G155" s="113">
        <f>E155-F155</f>
        <v>6</v>
      </c>
      <c r="H155" s="76">
        <v>5</v>
      </c>
      <c r="I155" s="59">
        <v>4</v>
      </c>
      <c r="J155" s="53">
        <f>H155-I155</f>
        <v>1</v>
      </c>
      <c r="K155" s="52">
        <f>E155-H155</f>
        <v>5</v>
      </c>
      <c r="L155" s="53">
        <v>0</v>
      </c>
      <c r="M155" s="114">
        <f>K155-L155</f>
        <v>5</v>
      </c>
    </row>
    <row r="156" spans="2:13" ht="12">
      <c r="B156" s="76"/>
      <c r="C156" s="48" t="s">
        <v>224</v>
      </c>
      <c r="D156" s="46" t="s">
        <v>21</v>
      </c>
      <c r="E156" s="115">
        <v>10</v>
      </c>
      <c r="F156" s="92">
        <f>I156+L156</f>
        <v>1</v>
      </c>
      <c r="G156" s="113">
        <f>E156-F156</f>
        <v>9</v>
      </c>
      <c r="H156" s="76">
        <v>5</v>
      </c>
      <c r="I156" s="59">
        <v>0</v>
      </c>
      <c r="J156" s="53">
        <f>H156-I156</f>
        <v>5</v>
      </c>
      <c r="K156" s="52">
        <f>E156-H156</f>
        <v>5</v>
      </c>
      <c r="L156" s="53">
        <v>1</v>
      </c>
      <c r="M156" s="114">
        <f>K156-L156</f>
        <v>4</v>
      </c>
    </row>
    <row r="157" spans="2:13" ht="12">
      <c r="B157" s="76"/>
      <c r="C157" s="48" t="s">
        <v>225</v>
      </c>
      <c r="D157" s="46" t="s">
        <v>21</v>
      </c>
      <c r="E157" s="115">
        <v>0</v>
      </c>
      <c r="F157" s="92">
        <f>I157+L157</f>
        <v>1</v>
      </c>
      <c r="G157" s="111" t="s">
        <v>81</v>
      </c>
      <c r="H157" s="76">
        <v>0</v>
      </c>
      <c r="I157" s="59">
        <v>0</v>
      </c>
      <c r="J157" s="53">
        <f>H157-I157</f>
        <v>0</v>
      </c>
      <c r="K157" s="52">
        <f>E157-H157</f>
        <v>0</v>
      </c>
      <c r="L157" s="53">
        <v>1</v>
      </c>
      <c r="M157" s="114" t="s">
        <v>82</v>
      </c>
    </row>
    <row r="158" spans="2:13" ht="12">
      <c r="B158" s="76"/>
      <c r="C158" s="48" t="s">
        <v>226</v>
      </c>
      <c r="D158" s="46" t="s">
        <v>21</v>
      </c>
      <c r="E158" s="115">
        <v>0</v>
      </c>
      <c r="F158" s="92">
        <f>I158+L158</f>
        <v>1</v>
      </c>
      <c r="G158" s="111" t="s">
        <v>81</v>
      </c>
      <c r="H158" s="76">
        <v>0</v>
      </c>
      <c r="I158" s="59">
        <v>0</v>
      </c>
      <c r="J158" s="53">
        <f>H158-I158</f>
        <v>0</v>
      </c>
      <c r="K158" s="52">
        <f>E158-H158</f>
        <v>0</v>
      </c>
      <c r="L158" s="53">
        <v>1</v>
      </c>
      <c r="M158" s="114" t="s">
        <v>82</v>
      </c>
    </row>
    <row r="159" spans="2:13" ht="12">
      <c r="B159" s="76"/>
      <c r="C159" s="48" t="s">
        <v>227</v>
      </c>
      <c r="D159" s="46" t="s">
        <v>21</v>
      </c>
      <c r="E159" s="115">
        <v>0</v>
      </c>
      <c r="F159" s="92">
        <f>I159+L159</f>
        <v>2</v>
      </c>
      <c r="G159" s="111" t="s">
        <v>114</v>
      </c>
      <c r="H159" s="76">
        <v>0</v>
      </c>
      <c r="I159" s="59">
        <v>0</v>
      </c>
      <c r="J159" s="53">
        <f>H159-I159</f>
        <v>0</v>
      </c>
      <c r="K159" s="52">
        <f>E159-H159</f>
        <v>0</v>
      </c>
      <c r="L159" s="53">
        <v>2</v>
      </c>
      <c r="M159" s="114" t="s">
        <v>115</v>
      </c>
    </row>
    <row r="160" spans="2:13" ht="12">
      <c r="B160" s="76"/>
      <c r="C160" s="48" t="s">
        <v>228</v>
      </c>
      <c r="D160" s="46" t="s">
        <v>21</v>
      </c>
      <c r="E160" s="115">
        <v>0</v>
      </c>
      <c r="F160" s="92">
        <f>I160+L160</f>
        <v>17</v>
      </c>
      <c r="G160" s="111" t="s">
        <v>229</v>
      </c>
      <c r="H160" s="76">
        <v>0</v>
      </c>
      <c r="I160" s="59">
        <v>0</v>
      </c>
      <c r="J160" s="53">
        <f>H160-I160</f>
        <v>0</v>
      </c>
      <c r="K160" s="52">
        <f>E160-H160</f>
        <v>0</v>
      </c>
      <c r="L160" s="53">
        <v>17</v>
      </c>
      <c r="M160" s="114" t="s">
        <v>193</v>
      </c>
    </row>
    <row r="161" spans="2:13" ht="12">
      <c r="B161" s="76"/>
      <c r="C161" s="48" t="s">
        <v>230</v>
      </c>
      <c r="D161" s="46" t="s">
        <v>21</v>
      </c>
      <c r="E161" s="115">
        <v>0</v>
      </c>
      <c r="F161" s="92">
        <f>I161+L161</f>
        <v>64</v>
      </c>
      <c r="G161" s="111" t="s">
        <v>231</v>
      </c>
      <c r="H161" s="76">
        <v>0</v>
      </c>
      <c r="I161" s="59">
        <v>0</v>
      </c>
      <c r="J161" s="53">
        <f>H161-I161</f>
        <v>0</v>
      </c>
      <c r="K161" s="52">
        <f>E161-H161</f>
        <v>0</v>
      </c>
      <c r="L161" s="53">
        <v>64</v>
      </c>
      <c r="M161" s="114" t="s">
        <v>232</v>
      </c>
    </row>
    <row r="162" spans="2:13" ht="12">
      <c r="B162" s="76"/>
      <c r="C162" s="48" t="s">
        <v>233</v>
      </c>
      <c r="D162" s="46" t="s">
        <v>21</v>
      </c>
      <c r="E162" s="115">
        <v>0</v>
      </c>
      <c r="F162" s="92">
        <f>I162+L162</f>
        <v>10</v>
      </c>
      <c r="G162" s="111" t="s">
        <v>234</v>
      </c>
      <c r="H162" s="76">
        <v>0</v>
      </c>
      <c r="I162" s="59">
        <v>0</v>
      </c>
      <c r="J162" s="53">
        <f>H162-I162</f>
        <v>0</v>
      </c>
      <c r="K162" s="52">
        <f>E162-H162</f>
        <v>0</v>
      </c>
      <c r="L162" s="53">
        <v>10</v>
      </c>
      <c r="M162" s="114" t="s">
        <v>235</v>
      </c>
    </row>
    <row r="163" spans="2:13" ht="12">
      <c r="B163" s="76"/>
      <c r="C163" s="48" t="s">
        <v>236</v>
      </c>
      <c r="D163" s="46" t="s">
        <v>21</v>
      </c>
      <c r="E163" s="115">
        <v>0</v>
      </c>
      <c r="F163" s="92">
        <f>I163+L163</f>
        <v>80</v>
      </c>
      <c r="G163" s="111" t="s">
        <v>237</v>
      </c>
      <c r="H163" s="76">
        <v>0</v>
      </c>
      <c r="I163" s="59">
        <v>0</v>
      </c>
      <c r="J163" s="53">
        <f>H163-I163</f>
        <v>0</v>
      </c>
      <c r="K163" s="52">
        <f>E163-H163</f>
        <v>0</v>
      </c>
      <c r="L163" s="53">
        <v>80</v>
      </c>
      <c r="M163" s="114" t="s">
        <v>238</v>
      </c>
    </row>
    <row r="164" spans="2:13" ht="12">
      <c r="B164" s="76"/>
      <c r="C164" s="48" t="s">
        <v>239</v>
      </c>
      <c r="D164" s="46" t="s">
        <v>216</v>
      </c>
      <c r="E164" s="115">
        <v>15</v>
      </c>
      <c r="F164" s="92">
        <f>I164+L164</f>
        <v>30</v>
      </c>
      <c r="G164" s="111" t="s">
        <v>240</v>
      </c>
      <c r="H164" s="76">
        <v>5</v>
      </c>
      <c r="I164" s="59">
        <v>20</v>
      </c>
      <c r="J164" s="53" t="s">
        <v>123</v>
      </c>
      <c r="K164" s="52">
        <f>E164-H164</f>
        <v>10</v>
      </c>
      <c r="L164" s="53">
        <v>10</v>
      </c>
      <c r="M164" s="114">
        <f>K164-L164</f>
        <v>0</v>
      </c>
    </row>
    <row r="165" spans="2:13" ht="12">
      <c r="B165" s="76"/>
      <c r="C165" s="48" t="s">
        <v>241</v>
      </c>
      <c r="D165" s="46" t="s">
        <v>21</v>
      </c>
      <c r="E165" s="115">
        <v>0</v>
      </c>
      <c r="F165" s="92">
        <f>I165+L165</f>
        <v>50</v>
      </c>
      <c r="G165" s="111" t="s">
        <v>242</v>
      </c>
      <c r="H165" s="76">
        <v>0</v>
      </c>
      <c r="I165" s="59">
        <v>0</v>
      </c>
      <c r="J165" s="53">
        <f>H165-I165</f>
        <v>0</v>
      </c>
      <c r="K165" s="52">
        <f>E165-H165</f>
        <v>0</v>
      </c>
      <c r="L165" s="53">
        <v>50</v>
      </c>
      <c r="M165" s="114" t="s">
        <v>243</v>
      </c>
    </row>
    <row r="166" spans="2:13" ht="12">
      <c r="B166" s="76"/>
      <c r="C166" s="48" t="s">
        <v>244</v>
      </c>
      <c r="D166" s="46" t="s">
        <v>216</v>
      </c>
      <c r="E166" s="115">
        <v>0</v>
      </c>
      <c r="F166" s="92">
        <f>I166+L166</f>
        <v>0</v>
      </c>
      <c r="G166" s="113">
        <v>0</v>
      </c>
      <c r="H166" s="76">
        <v>0</v>
      </c>
      <c r="I166" s="59">
        <v>0</v>
      </c>
      <c r="J166" s="53">
        <f>H166-I166</f>
        <v>0</v>
      </c>
      <c r="K166" s="52">
        <f>E166-H166</f>
        <v>0</v>
      </c>
      <c r="L166" s="53">
        <v>0</v>
      </c>
      <c r="M166" s="114">
        <f>K166-L166</f>
        <v>0</v>
      </c>
    </row>
    <row r="167" spans="2:13" ht="12">
      <c r="B167" s="76"/>
      <c r="C167" s="48" t="s">
        <v>245</v>
      </c>
      <c r="D167" s="46" t="s">
        <v>21</v>
      </c>
      <c r="E167" s="115">
        <v>0</v>
      </c>
      <c r="F167" s="92">
        <f>I167+L167</f>
        <v>30</v>
      </c>
      <c r="G167" s="111" t="s">
        <v>240</v>
      </c>
      <c r="H167" s="76">
        <v>0</v>
      </c>
      <c r="I167" s="59">
        <v>0</v>
      </c>
      <c r="J167" s="53">
        <f>H167-I167</f>
        <v>0</v>
      </c>
      <c r="K167" s="52">
        <f>E167-H167</f>
        <v>0</v>
      </c>
      <c r="L167" s="53">
        <v>30</v>
      </c>
      <c r="M167" s="114" t="s">
        <v>246</v>
      </c>
    </row>
    <row r="168" spans="2:13" ht="12">
      <c r="B168" s="76"/>
      <c r="C168" s="48" t="s">
        <v>247</v>
      </c>
      <c r="D168" s="46" t="s">
        <v>21</v>
      </c>
      <c r="E168" s="115">
        <v>0</v>
      </c>
      <c r="F168" s="92">
        <f>I168+L168</f>
        <v>70</v>
      </c>
      <c r="G168" s="111" t="s">
        <v>248</v>
      </c>
      <c r="H168" s="76">
        <v>0</v>
      </c>
      <c r="I168" s="52">
        <v>0</v>
      </c>
      <c r="J168" s="53" t="s">
        <v>112</v>
      </c>
      <c r="K168" s="52">
        <f>E168-H168</f>
        <v>0</v>
      </c>
      <c r="L168" s="50">
        <v>70</v>
      </c>
      <c r="M168" s="114" t="s">
        <v>130</v>
      </c>
    </row>
    <row r="169" spans="2:13" ht="12">
      <c r="B169" s="76"/>
      <c r="C169" s="48" t="s">
        <v>249</v>
      </c>
      <c r="D169" s="46" t="s">
        <v>21</v>
      </c>
      <c r="E169" s="115">
        <v>0</v>
      </c>
      <c r="F169" s="92">
        <f>I169+L169</f>
        <v>12</v>
      </c>
      <c r="G169" s="111" t="s">
        <v>132</v>
      </c>
      <c r="H169" s="76">
        <v>0</v>
      </c>
      <c r="I169" s="52">
        <v>0</v>
      </c>
      <c r="J169" s="53">
        <f>H169-I169</f>
        <v>0</v>
      </c>
      <c r="K169" s="52">
        <f>E169-H169</f>
        <v>0</v>
      </c>
      <c r="L169" s="50">
        <v>12</v>
      </c>
      <c r="M169" s="114" t="s">
        <v>74</v>
      </c>
    </row>
    <row r="170" spans="2:13" ht="12">
      <c r="B170" s="76"/>
      <c r="C170" s="48" t="s">
        <v>250</v>
      </c>
      <c r="D170" s="46" t="s">
        <v>21</v>
      </c>
      <c r="E170" s="115">
        <v>0</v>
      </c>
      <c r="F170" s="92">
        <f>I170+L170</f>
        <v>12</v>
      </c>
      <c r="G170" s="111" t="s">
        <v>132</v>
      </c>
      <c r="H170" s="76">
        <v>0</v>
      </c>
      <c r="I170" s="52">
        <v>0</v>
      </c>
      <c r="J170" s="53">
        <f>H170-I170</f>
        <v>0</v>
      </c>
      <c r="K170" s="52">
        <f>E170-H170</f>
        <v>0</v>
      </c>
      <c r="L170" s="50">
        <v>12</v>
      </c>
      <c r="M170" s="114" t="s">
        <v>74</v>
      </c>
    </row>
    <row r="171" spans="2:13" ht="12">
      <c r="B171" s="76"/>
      <c r="C171" s="48" t="s">
        <v>251</v>
      </c>
      <c r="D171" s="46" t="s">
        <v>21</v>
      </c>
      <c r="E171" s="115">
        <v>0</v>
      </c>
      <c r="F171" s="92">
        <f>I171+L171</f>
        <v>12</v>
      </c>
      <c r="G171" s="111" t="s">
        <v>132</v>
      </c>
      <c r="H171" s="76">
        <v>0</v>
      </c>
      <c r="I171" s="52">
        <v>0</v>
      </c>
      <c r="J171" s="53">
        <f>H171-I171</f>
        <v>0</v>
      </c>
      <c r="K171" s="52">
        <f>E171-H171</f>
        <v>0</v>
      </c>
      <c r="L171" s="50">
        <v>12</v>
      </c>
      <c r="M171" s="114" t="s">
        <v>74</v>
      </c>
    </row>
    <row r="172" spans="2:13" ht="12">
      <c r="B172" s="76"/>
      <c r="C172" s="48" t="s">
        <v>252</v>
      </c>
      <c r="D172" s="46" t="s">
        <v>21</v>
      </c>
      <c r="E172" s="115">
        <v>0</v>
      </c>
      <c r="F172" s="92">
        <f>I172+L172</f>
        <v>13</v>
      </c>
      <c r="G172" s="111" t="s">
        <v>253</v>
      </c>
      <c r="H172" s="76">
        <v>0</v>
      </c>
      <c r="I172" s="52">
        <v>0</v>
      </c>
      <c r="J172" s="53">
        <f>H172-I172</f>
        <v>0</v>
      </c>
      <c r="K172" s="52">
        <f>E172-H172</f>
        <v>0</v>
      </c>
      <c r="L172" s="50">
        <v>13</v>
      </c>
      <c r="M172" s="114" t="s">
        <v>254</v>
      </c>
    </row>
    <row r="173" spans="2:13" ht="12">
      <c r="B173" s="76"/>
      <c r="C173" s="48" t="s">
        <v>255</v>
      </c>
      <c r="D173" s="46" t="s">
        <v>216</v>
      </c>
      <c r="E173" s="115">
        <v>19</v>
      </c>
      <c r="F173" s="92">
        <f>I173+L173</f>
        <v>18</v>
      </c>
      <c r="G173" s="113">
        <f>E173-F173</f>
        <v>1</v>
      </c>
      <c r="H173" s="76">
        <v>0</v>
      </c>
      <c r="I173" s="52">
        <v>0</v>
      </c>
      <c r="J173" s="53">
        <f>H173-I173</f>
        <v>0</v>
      </c>
      <c r="K173" s="52">
        <f>E173-H173</f>
        <v>19</v>
      </c>
      <c r="L173" s="50">
        <v>18</v>
      </c>
      <c r="M173" s="114">
        <f>K173-L173</f>
        <v>1</v>
      </c>
    </row>
    <row r="174" spans="2:13" ht="12">
      <c r="B174" s="76"/>
      <c r="C174" s="48" t="s">
        <v>256</v>
      </c>
      <c r="D174" s="46" t="s">
        <v>21</v>
      </c>
      <c r="E174" s="115">
        <v>0</v>
      </c>
      <c r="F174" s="92">
        <f>I174+L174</f>
        <v>70</v>
      </c>
      <c r="G174" s="111" t="s">
        <v>248</v>
      </c>
      <c r="H174" s="76">
        <v>0</v>
      </c>
      <c r="I174" s="52">
        <v>0</v>
      </c>
      <c r="J174" s="53">
        <f>H174-I174</f>
        <v>0</v>
      </c>
      <c r="K174" s="52">
        <f>E174-H174</f>
        <v>0</v>
      </c>
      <c r="L174" s="50">
        <v>70</v>
      </c>
      <c r="M174" s="114" t="s">
        <v>130</v>
      </c>
    </row>
    <row r="175" spans="2:13" ht="12">
      <c r="B175" s="76">
        <v>89</v>
      </c>
      <c r="C175" s="48" t="s">
        <v>257</v>
      </c>
      <c r="D175" s="46" t="s">
        <v>21</v>
      </c>
      <c r="E175" s="115">
        <v>10</v>
      </c>
      <c r="F175" s="92">
        <f>I175+L175</f>
        <v>15</v>
      </c>
      <c r="G175" s="111" t="s">
        <v>111</v>
      </c>
      <c r="H175" s="76">
        <v>5</v>
      </c>
      <c r="I175" s="52">
        <v>15</v>
      </c>
      <c r="J175" s="53" t="s">
        <v>235</v>
      </c>
      <c r="K175" s="52">
        <f>E175-H175</f>
        <v>5</v>
      </c>
      <c r="L175" s="50">
        <v>0</v>
      </c>
      <c r="M175" s="114">
        <f>K175-L175</f>
        <v>5</v>
      </c>
    </row>
    <row r="176" spans="2:13" ht="12">
      <c r="B176" s="76"/>
      <c r="C176" s="48" t="s">
        <v>258</v>
      </c>
      <c r="D176" s="46" t="s">
        <v>21</v>
      </c>
      <c r="E176" s="115">
        <v>0</v>
      </c>
      <c r="F176" s="92">
        <f>I176+L176</f>
        <v>8</v>
      </c>
      <c r="G176" s="111" t="s">
        <v>259</v>
      </c>
      <c r="H176" s="76">
        <v>0</v>
      </c>
      <c r="I176" s="52">
        <v>8</v>
      </c>
      <c r="J176" s="53" t="s">
        <v>107</v>
      </c>
      <c r="K176" s="52">
        <f>E176-H176</f>
        <v>0</v>
      </c>
      <c r="L176" s="50">
        <v>0</v>
      </c>
      <c r="M176" s="114">
        <f>K176-L176</f>
        <v>0</v>
      </c>
    </row>
    <row r="177" spans="2:13" ht="12">
      <c r="B177" s="76">
        <v>90</v>
      </c>
      <c r="C177" s="48" t="s">
        <v>260</v>
      </c>
      <c r="D177" s="46" t="s">
        <v>21</v>
      </c>
      <c r="E177" s="115">
        <v>10</v>
      </c>
      <c r="F177" s="92">
        <f>I177+L177</f>
        <v>0</v>
      </c>
      <c r="G177" s="113">
        <f>E177-F177</f>
        <v>10</v>
      </c>
      <c r="H177" s="76">
        <v>5</v>
      </c>
      <c r="I177" s="52">
        <v>0</v>
      </c>
      <c r="J177" s="53">
        <f>H177-I177</f>
        <v>5</v>
      </c>
      <c r="K177" s="52">
        <f>E177-H177</f>
        <v>5</v>
      </c>
      <c r="L177" s="50">
        <v>0</v>
      </c>
      <c r="M177" s="114">
        <f>K177-L177</f>
        <v>5</v>
      </c>
    </row>
    <row r="178" spans="2:13" ht="12">
      <c r="B178" s="76">
        <v>91</v>
      </c>
      <c r="C178" s="48" t="s">
        <v>261</v>
      </c>
      <c r="D178" s="46" t="s">
        <v>21</v>
      </c>
      <c r="E178" s="115">
        <v>8</v>
      </c>
      <c r="F178" s="92">
        <f>I178+L178</f>
        <v>0</v>
      </c>
      <c r="G178" s="113">
        <f>E178-F178</f>
        <v>8</v>
      </c>
      <c r="H178" s="76">
        <v>5</v>
      </c>
      <c r="I178" s="52">
        <v>0</v>
      </c>
      <c r="J178" s="53">
        <f>H178-I178</f>
        <v>5</v>
      </c>
      <c r="K178" s="52">
        <f>E178-H178</f>
        <v>3</v>
      </c>
      <c r="L178" s="50">
        <v>0</v>
      </c>
      <c r="M178" s="114">
        <f>K178-L178</f>
        <v>3</v>
      </c>
    </row>
    <row r="179" spans="2:13" ht="12">
      <c r="B179" s="86">
        <v>92</v>
      </c>
      <c r="C179" s="65" t="s">
        <v>262</v>
      </c>
      <c r="D179" s="63" t="s">
        <v>21</v>
      </c>
      <c r="E179" s="117">
        <v>10</v>
      </c>
      <c r="F179" s="96">
        <f>I179+L179</f>
        <v>0</v>
      </c>
      <c r="G179" s="113">
        <f>E179-F179</f>
        <v>10</v>
      </c>
      <c r="H179" s="86">
        <v>5</v>
      </c>
      <c r="I179" s="69">
        <v>0</v>
      </c>
      <c r="J179" s="70">
        <f>H179-I179</f>
        <v>5</v>
      </c>
      <c r="K179" s="69">
        <f>E179-H179</f>
        <v>5</v>
      </c>
      <c r="L179" s="67">
        <v>0</v>
      </c>
      <c r="M179" s="118">
        <f>K179-L179</f>
        <v>5</v>
      </c>
    </row>
    <row r="180" spans="2:13" ht="12">
      <c r="B180" s="89" t="s">
        <v>263</v>
      </c>
      <c r="C180" s="90"/>
      <c r="D180" s="90"/>
      <c r="E180" s="90"/>
      <c r="F180" s="90"/>
      <c r="G180" s="113"/>
      <c r="H180" s="90"/>
      <c r="I180" s="90"/>
      <c r="J180" s="90"/>
      <c r="K180" s="90"/>
      <c r="L180" s="90"/>
      <c r="M180" s="91"/>
    </row>
    <row r="181" spans="2:13" ht="12">
      <c r="B181" s="73">
        <v>93</v>
      </c>
      <c r="C181" s="40" t="s">
        <v>264</v>
      </c>
      <c r="D181" s="36" t="s">
        <v>33</v>
      </c>
      <c r="E181" s="119">
        <v>50</v>
      </c>
      <c r="F181" s="113">
        <f>I181+L181</f>
        <v>0</v>
      </c>
      <c r="G181" s="113">
        <f>E181-F181</f>
        <v>50</v>
      </c>
      <c r="H181" s="40">
        <v>20</v>
      </c>
      <c r="I181" s="42">
        <v>0</v>
      </c>
      <c r="J181" s="44">
        <f>H181-I181</f>
        <v>20</v>
      </c>
      <c r="K181" s="42">
        <f>E181-H181</f>
        <v>30</v>
      </c>
      <c r="L181" s="44">
        <v>0</v>
      </c>
      <c r="M181" s="45">
        <f>K181-L181</f>
        <v>30</v>
      </c>
    </row>
    <row r="182" spans="2:13" ht="12">
      <c r="B182" s="76">
        <v>94</v>
      </c>
      <c r="C182" s="48" t="s">
        <v>265</v>
      </c>
      <c r="D182" s="46" t="s">
        <v>33</v>
      </c>
      <c r="E182" s="115">
        <v>50</v>
      </c>
      <c r="F182" s="120">
        <f>I182+L182</f>
        <v>0</v>
      </c>
      <c r="G182" s="113">
        <f>E182-F182</f>
        <v>50</v>
      </c>
      <c r="H182" s="48">
        <v>20</v>
      </c>
      <c r="I182" s="50">
        <v>0</v>
      </c>
      <c r="J182" s="52">
        <f>H182-I182</f>
        <v>20</v>
      </c>
      <c r="K182" s="50">
        <f>E182-H182</f>
        <v>30</v>
      </c>
      <c r="L182" s="52">
        <v>0</v>
      </c>
      <c r="M182" s="53">
        <f>K182-L182</f>
        <v>30</v>
      </c>
    </row>
    <row r="183" spans="2:13" ht="12">
      <c r="B183" s="76">
        <v>95</v>
      </c>
      <c r="C183" s="48" t="s">
        <v>266</v>
      </c>
      <c r="D183" s="46" t="s">
        <v>33</v>
      </c>
      <c r="E183" s="115">
        <v>20</v>
      </c>
      <c r="F183" s="120">
        <f>I183+L183</f>
        <v>0</v>
      </c>
      <c r="G183" s="113">
        <f>E183-F183</f>
        <v>20</v>
      </c>
      <c r="H183" s="48">
        <v>10</v>
      </c>
      <c r="I183" s="50">
        <v>0</v>
      </c>
      <c r="J183" s="52">
        <f>H183-I183</f>
        <v>10</v>
      </c>
      <c r="K183" s="50">
        <f>E183-H183</f>
        <v>10</v>
      </c>
      <c r="L183" s="52">
        <v>0</v>
      </c>
      <c r="M183" s="53">
        <f>K183-L183</f>
        <v>10</v>
      </c>
    </row>
    <row r="184" spans="2:13" ht="12">
      <c r="B184" s="86">
        <v>96</v>
      </c>
      <c r="C184" s="65" t="s">
        <v>267</v>
      </c>
      <c r="D184" s="63" t="s">
        <v>33</v>
      </c>
      <c r="E184" s="117">
        <v>50</v>
      </c>
      <c r="F184" s="121">
        <f>I184+L184</f>
        <v>0</v>
      </c>
      <c r="G184" s="113">
        <f>E184-F184</f>
        <v>50</v>
      </c>
      <c r="H184" s="65">
        <v>20</v>
      </c>
      <c r="I184" s="67">
        <v>0</v>
      </c>
      <c r="J184" s="69">
        <f>H184-I184</f>
        <v>20</v>
      </c>
      <c r="K184" s="67">
        <f>E184-H184</f>
        <v>30</v>
      </c>
      <c r="L184" s="69">
        <v>0</v>
      </c>
      <c r="M184" s="70">
        <f>K184-L184</f>
        <v>30</v>
      </c>
    </row>
    <row r="185" spans="2:13" ht="12">
      <c r="B185" s="89" t="s">
        <v>268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1"/>
    </row>
    <row r="186" spans="2:13" ht="12">
      <c r="B186" s="36">
        <v>97</v>
      </c>
      <c r="C186" s="73" t="s">
        <v>269</v>
      </c>
      <c r="D186" s="40" t="s">
        <v>21</v>
      </c>
      <c r="E186" s="37">
        <v>40</v>
      </c>
      <c r="F186" s="39">
        <f>I186+L186</f>
        <v>0</v>
      </c>
      <c r="G186" s="122">
        <f>J186+M186</f>
        <v>40</v>
      </c>
      <c r="H186" s="123">
        <v>20</v>
      </c>
      <c r="I186" s="124">
        <v>0</v>
      </c>
      <c r="J186" s="42">
        <f>H186-I186</f>
        <v>20</v>
      </c>
      <c r="K186" s="44">
        <f>E186-H186</f>
        <v>20</v>
      </c>
      <c r="L186" s="42">
        <v>0</v>
      </c>
      <c r="M186" s="112">
        <f>K186-L186</f>
        <v>20</v>
      </c>
    </row>
    <row r="187" spans="2:13" ht="12">
      <c r="B187" s="46">
        <v>98</v>
      </c>
      <c r="C187" s="76" t="s">
        <v>270</v>
      </c>
      <c r="D187" s="48" t="s">
        <v>21</v>
      </c>
      <c r="E187" s="47">
        <v>40</v>
      </c>
      <c r="F187" s="92">
        <f>I187+L187</f>
        <v>0</v>
      </c>
      <c r="G187" s="122">
        <f>J187+M187</f>
        <v>40</v>
      </c>
      <c r="H187" s="125">
        <v>20</v>
      </c>
      <c r="I187" s="126">
        <v>0</v>
      </c>
      <c r="J187" s="50">
        <f>H187-I187</f>
        <v>20</v>
      </c>
      <c r="K187" s="52">
        <f>E187-H187</f>
        <v>20</v>
      </c>
      <c r="L187" s="50">
        <v>0</v>
      </c>
      <c r="M187" s="114">
        <f>K187-L187</f>
        <v>20</v>
      </c>
    </row>
    <row r="188" spans="2:13" ht="12">
      <c r="B188" s="46">
        <v>99</v>
      </c>
      <c r="C188" s="76" t="s">
        <v>271</v>
      </c>
      <c r="D188" s="48" t="s">
        <v>21</v>
      </c>
      <c r="E188" s="47">
        <v>40</v>
      </c>
      <c r="F188" s="92">
        <f>I188+L188</f>
        <v>82</v>
      </c>
      <c r="G188" s="127" t="s">
        <v>208</v>
      </c>
      <c r="H188" s="125">
        <v>8</v>
      </c>
      <c r="I188" s="126">
        <v>0</v>
      </c>
      <c r="J188" s="50">
        <f>H188-I188</f>
        <v>8</v>
      </c>
      <c r="K188" s="52">
        <f>E188-H188</f>
        <v>32</v>
      </c>
      <c r="L188" s="50">
        <v>82</v>
      </c>
      <c r="M188" s="114" t="s">
        <v>272</v>
      </c>
    </row>
    <row r="189" spans="2:13" ht="12">
      <c r="B189" s="60">
        <v>100</v>
      </c>
      <c r="C189" s="128" t="s">
        <v>273</v>
      </c>
      <c r="D189" s="129" t="s">
        <v>21</v>
      </c>
      <c r="E189" s="64">
        <v>40</v>
      </c>
      <c r="F189" s="96">
        <f>I189+L189</f>
        <v>0</v>
      </c>
      <c r="G189" s="122">
        <f>J189+M189</f>
        <v>40</v>
      </c>
      <c r="H189" s="130">
        <v>20</v>
      </c>
      <c r="I189" s="131">
        <v>0</v>
      </c>
      <c r="J189" s="67">
        <f>H189-I189</f>
        <v>20</v>
      </c>
      <c r="K189" s="69">
        <f>E189-H189</f>
        <v>20</v>
      </c>
      <c r="L189" s="67">
        <v>0</v>
      </c>
      <c r="M189" s="118">
        <f>K189-L189</f>
        <v>20</v>
      </c>
    </row>
    <row r="190" spans="2:13" ht="12">
      <c r="B190" s="132" t="s">
        <v>274</v>
      </c>
      <c r="C190" s="133"/>
      <c r="D190" s="133"/>
      <c r="E190" s="90"/>
      <c r="F190" s="90"/>
      <c r="G190" s="90"/>
      <c r="H190" s="90"/>
      <c r="I190" s="90"/>
      <c r="J190" s="90"/>
      <c r="K190" s="90"/>
      <c r="L190" s="90"/>
      <c r="M190" s="91"/>
    </row>
    <row r="191" spans="2:13" ht="12">
      <c r="B191" s="34">
        <v>101</v>
      </c>
      <c r="C191" s="100" t="s">
        <v>275</v>
      </c>
      <c r="D191" s="134" t="s">
        <v>21</v>
      </c>
      <c r="E191" s="135">
        <v>2</v>
      </c>
      <c r="F191" s="136">
        <f>I191+L191</f>
        <v>0</v>
      </c>
      <c r="G191" s="137">
        <f>E191-F191</f>
        <v>2</v>
      </c>
      <c r="H191" s="73">
        <v>1</v>
      </c>
      <c r="I191" s="44">
        <v>0</v>
      </c>
      <c r="J191" s="42">
        <f>H191-I191</f>
        <v>1</v>
      </c>
      <c r="K191" s="44">
        <f>E191-H191</f>
        <v>1</v>
      </c>
      <c r="L191" s="42">
        <v>0</v>
      </c>
      <c r="M191" s="112">
        <f>K191-L191</f>
        <v>1</v>
      </c>
    </row>
    <row r="192" spans="2:13" ht="12">
      <c r="B192" s="46">
        <v>102</v>
      </c>
      <c r="C192" s="76" t="s">
        <v>276</v>
      </c>
      <c r="D192" s="48" t="s">
        <v>21</v>
      </c>
      <c r="E192" s="47">
        <v>2</v>
      </c>
      <c r="F192" s="138">
        <f>I192+L192</f>
        <v>0</v>
      </c>
      <c r="G192" s="137">
        <f>E192-F192</f>
        <v>2</v>
      </c>
      <c r="H192" s="76">
        <v>1</v>
      </c>
      <c r="I192" s="52">
        <v>0</v>
      </c>
      <c r="J192" s="50">
        <f>H192-I192</f>
        <v>1</v>
      </c>
      <c r="K192" s="52">
        <f>E192-H192</f>
        <v>1</v>
      </c>
      <c r="L192" s="50">
        <v>0</v>
      </c>
      <c r="M192" s="114">
        <f>K192-L192</f>
        <v>1</v>
      </c>
    </row>
    <row r="193" spans="2:13" ht="12">
      <c r="B193" s="46">
        <v>103</v>
      </c>
      <c r="C193" s="76" t="s">
        <v>277</v>
      </c>
      <c r="D193" s="48" t="s">
        <v>21</v>
      </c>
      <c r="E193" s="47">
        <v>2</v>
      </c>
      <c r="F193" s="138">
        <f>I193+L193</f>
        <v>0</v>
      </c>
      <c r="G193" s="137">
        <f>E193-F193</f>
        <v>2</v>
      </c>
      <c r="H193" s="76">
        <v>1</v>
      </c>
      <c r="I193" s="52">
        <v>0</v>
      </c>
      <c r="J193" s="50">
        <f>H193-I193</f>
        <v>1</v>
      </c>
      <c r="K193" s="52">
        <f>E193-H193</f>
        <v>1</v>
      </c>
      <c r="L193" s="50">
        <v>0</v>
      </c>
      <c r="M193" s="114">
        <f>K193-L193</f>
        <v>1</v>
      </c>
    </row>
    <row r="194" spans="2:13" ht="12">
      <c r="B194" s="46">
        <v>104</v>
      </c>
      <c r="C194" s="76" t="s">
        <v>278</v>
      </c>
      <c r="D194" s="48" t="s">
        <v>21</v>
      </c>
      <c r="E194" s="47">
        <v>6</v>
      </c>
      <c r="F194" s="138">
        <f>I194+L194</f>
        <v>0</v>
      </c>
      <c r="G194" s="137">
        <f>E194-F194</f>
        <v>6</v>
      </c>
      <c r="H194" s="76">
        <v>3</v>
      </c>
      <c r="I194" s="52">
        <v>0</v>
      </c>
      <c r="J194" s="50">
        <f>H194-I194</f>
        <v>3</v>
      </c>
      <c r="K194" s="52">
        <f>E194-H194</f>
        <v>3</v>
      </c>
      <c r="L194" s="50">
        <v>0</v>
      </c>
      <c r="M194" s="114">
        <f>K194-L194</f>
        <v>3</v>
      </c>
    </row>
    <row r="195" spans="2:13" ht="12">
      <c r="B195" s="46">
        <v>105</v>
      </c>
      <c r="C195" s="76" t="s">
        <v>279</v>
      </c>
      <c r="D195" s="48" t="s">
        <v>21</v>
      </c>
      <c r="E195" s="47">
        <v>2</v>
      </c>
      <c r="F195" s="138">
        <f>I195+L195</f>
        <v>0</v>
      </c>
      <c r="G195" s="137">
        <f>E195-F195</f>
        <v>2</v>
      </c>
      <c r="H195" s="76">
        <v>1</v>
      </c>
      <c r="I195" s="52">
        <v>0</v>
      </c>
      <c r="J195" s="50">
        <f>H195-I195</f>
        <v>1</v>
      </c>
      <c r="K195" s="52">
        <f>E195-H195</f>
        <v>1</v>
      </c>
      <c r="L195" s="50">
        <v>0</v>
      </c>
      <c r="M195" s="114">
        <f>K195-L195</f>
        <v>1</v>
      </c>
    </row>
    <row r="196" spans="2:13" ht="12">
      <c r="B196" s="46">
        <v>106</v>
      </c>
      <c r="C196" s="76" t="s">
        <v>280</v>
      </c>
      <c r="D196" s="48" t="s">
        <v>21</v>
      </c>
      <c r="E196" s="47">
        <v>4</v>
      </c>
      <c r="F196" s="138">
        <f>I196+L196</f>
        <v>0</v>
      </c>
      <c r="G196" s="137">
        <f>E196-F196</f>
        <v>4</v>
      </c>
      <c r="H196" s="76">
        <v>2</v>
      </c>
      <c r="I196" s="52">
        <v>0</v>
      </c>
      <c r="J196" s="50">
        <f>H196-I196</f>
        <v>2</v>
      </c>
      <c r="K196" s="52">
        <f>E196-H196</f>
        <v>2</v>
      </c>
      <c r="L196" s="50">
        <v>0</v>
      </c>
      <c r="M196" s="114">
        <f>K196-L196</f>
        <v>2</v>
      </c>
    </row>
    <row r="197" spans="2:13" ht="12">
      <c r="B197" s="46">
        <v>107</v>
      </c>
      <c r="C197" s="76" t="s">
        <v>281</v>
      </c>
      <c r="D197" s="48" t="s">
        <v>21</v>
      </c>
      <c r="E197" s="47">
        <v>2</v>
      </c>
      <c r="F197" s="138">
        <f>I197+L197</f>
        <v>0</v>
      </c>
      <c r="G197" s="137">
        <f>E197-F197</f>
        <v>2</v>
      </c>
      <c r="H197" s="76">
        <v>1</v>
      </c>
      <c r="I197" s="52">
        <v>0</v>
      </c>
      <c r="J197" s="50">
        <f>H197-I197</f>
        <v>1</v>
      </c>
      <c r="K197" s="52">
        <f>E197-H197</f>
        <v>1</v>
      </c>
      <c r="L197" s="50">
        <v>0</v>
      </c>
      <c r="M197" s="114">
        <f>K197-L197</f>
        <v>1</v>
      </c>
    </row>
    <row r="198" spans="2:13" ht="12">
      <c r="B198" s="46">
        <v>108</v>
      </c>
      <c r="C198" s="76" t="s">
        <v>282</v>
      </c>
      <c r="D198" s="48" t="s">
        <v>21</v>
      </c>
      <c r="E198" s="47">
        <v>2</v>
      </c>
      <c r="F198" s="138">
        <f>I198+L198</f>
        <v>0</v>
      </c>
      <c r="G198" s="137">
        <f>E198-F198</f>
        <v>2</v>
      </c>
      <c r="H198" s="76">
        <v>1</v>
      </c>
      <c r="I198" s="52">
        <v>0</v>
      </c>
      <c r="J198" s="50">
        <f>H198-I198</f>
        <v>1</v>
      </c>
      <c r="K198" s="52">
        <f>E198-H198</f>
        <v>1</v>
      </c>
      <c r="L198" s="50">
        <v>0</v>
      </c>
      <c r="M198" s="114">
        <f>K198-L198</f>
        <v>1</v>
      </c>
    </row>
    <row r="199" spans="2:13" ht="12">
      <c r="B199" s="46">
        <v>109</v>
      </c>
      <c r="C199" s="76" t="s">
        <v>283</v>
      </c>
      <c r="D199" s="48" t="s">
        <v>21</v>
      </c>
      <c r="E199" s="47">
        <v>4</v>
      </c>
      <c r="F199" s="138">
        <f>I199+L199</f>
        <v>0</v>
      </c>
      <c r="G199" s="137">
        <f>E199-F199</f>
        <v>4</v>
      </c>
      <c r="H199" s="76">
        <v>2</v>
      </c>
      <c r="I199" s="52">
        <v>0</v>
      </c>
      <c r="J199" s="50">
        <f>H199-I199</f>
        <v>2</v>
      </c>
      <c r="K199" s="52">
        <f>E199-H199</f>
        <v>2</v>
      </c>
      <c r="L199" s="50">
        <v>0</v>
      </c>
      <c r="M199" s="114">
        <f>K199-L199</f>
        <v>2</v>
      </c>
    </row>
    <row r="200" spans="2:13" ht="12">
      <c r="B200" s="46">
        <v>110</v>
      </c>
      <c r="C200" s="76" t="s">
        <v>284</v>
      </c>
      <c r="D200" s="48" t="s">
        <v>21</v>
      </c>
      <c r="E200" s="47">
        <v>4</v>
      </c>
      <c r="F200" s="138">
        <f>I200+L200</f>
        <v>0</v>
      </c>
      <c r="G200" s="137">
        <f>E200-F200</f>
        <v>4</v>
      </c>
      <c r="H200" s="76">
        <v>2</v>
      </c>
      <c r="I200" s="52">
        <v>0</v>
      </c>
      <c r="J200" s="50">
        <f>H200-I200</f>
        <v>2</v>
      </c>
      <c r="K200" s="52">
        <f>E200-H200</f>
        <v>2</v>
      </c>
      <c r="L200" s="50">
        <v>0</v>
      </c>
      <c r="M200" s="114">
        <f>K200-L200</f>
        <v>2</v>
      </c>
    </row>
    <row r="201" spans="2:13" ht="12">
      <c r="B201" s="46">
        <v>111</v>
      </c>
      <c r="C201" s="76" t="s">
        <v>285</v>
      </c>
      <c r="D201" s="48" t="s">
        <v>21</v>
      </c>
      <c r="E201" s="47">
        <v>8</v>
      </c>
      <c r="F201" s="138">
        <f>I201+L201</f>
        <v>0</v>
      </c>
      <c r="G201" s="137">
        <f>E201-F201</f>
        <v>8</v>
      </c>
      <c r="H201" s="76">
        <v>4</v>
      </c>
      <c r="I201" s="52">
        <v>0</v>
      </c>
      <c r="J201" s="50">
        <f>H201-I201</f>
        <v>4</v>
      </c>
      <c r="K201" s="52">
        <f>E201-H201</f>
        <v>4</v>
      </c>
      <c r="L201" s="50">
        <v>0</v>
      </c>
      <c r="M201" s="114">
        <f>K201-L201</f>
        <v>4</v>
      </c>
    </row>
    <row r="202" spans="2:13" ht="12">
      <c r="B202" s="46">
        <v>112</v>
      </c>
      <c r="C202" s="76" t="s">
        <v>286</v>
      </c>
      <c r="D202" s="48" t="s">
        <v>21</v>
      </c>
      <c r="E202" s="47">
        <v>4</v>
      </c>
      <c r="F202" s="138">
        <f>I202+L202</f>
        <v>0</v>
      </c>
      <c r="G202" s="137">
        <f>E202-F202</f>
        <v>4</v>
      </c>
      <c r="H202" s="76">
        <v>2</v>
      </c>
      <c r="I202" s="52">
        <v>0</v>
      </c>
      <c r="J202" s="50">
        <f>H202-I202</f>
        <v>2</v>
      </c>
      <c r="K202" s="52">
        <f>E202-H202</f>
        <v>2</v>
      </c>
      <c r="L202" s="50">
        <v>0</v>
      </c>
      <c r="M202" s="114">
        <f>K202-L202</f>
        <v>2</v>
      </c>
    </row>
    <row r="203" spans="2:13" ht="12">
      <c r="B203" s="46">
        <v>113</v>
      </c>
      <c r="C203" s="76" t="s">
        <v>287</v>
      </c>
      <c r="D203" s="48" t="s">
        <v>21</v>
      </c>
      <c r="E203" s="47">
        <v>5</v>
      </c>
      <c r="F203" s="138">
        <v>3</v>
      </c>
      <c r="G203" s="137">
        <f>E203-F203</f>
        <v>2</v>
      </c>
      <c r="H203" s="76">
        <v>2</v>
      </c>
      <c r="I203" s="52">
        <v>1</v>
      </c>
      <c r="J203" s="50">
        <f>H203-I203</f>
        <v>1</v>
      </c>
      <c r="K203" s="52">
        <f>E203-H203</f>
        <v>3</v>
      </c>
      <c r="L203" s="50">
        <v>2</v>
      </c>
      <c r="M203" s="114">
        <f>K203-L203</f>
        <v>1</v>
      </c>
    </row>
    <row r="204" spans="2:13" ht="12">
      <c r="B204" s="46">
        <v>114</v>
      </c>
      <c r="C204" s="76" t="s">
        <v>288</v>
      </c>
      <c r="D204" s="48" t="s">
        <v>21</v>
      </c>
      <c r="E204" s="47">
        <v>600</v>
      </c>
      <c r="F204" s="138">
        <f>I204+L204</f>
        <v>0</v>
      </c>
      <c r="G204" s="137">
        <f>E204-F204</f>
        <v>600</v>
      </c>
      <c r="H204" s="76">
        <v>300</v>
      </c>
      <c r="I204" s="52">
        <v>0</v>
      </c>
      <c r="J204" s="50">
        <f>H204-I204</f>
        <v>300</v>
      </c>
      <c r="K204" s="52">
        <f>E204-H204</f>
        <v>300</v>
      </c>
      <c r="L204" s="50">
        <v>0</v>
      </c>
      <c r="M204" s="114">
        <f>K204-L204</f>
        <v>300</v>
      </c>
    </row>
    <row r="205" spans="2:13" ht="12">
      <c r="B205" s="46">
        <v>115</v>
      </c>
      <c r="C205" s="76" t="s">
        <v>289</v>
      </c>
      <c r="D205" s="48" t="s">
        <v>21</v>
      </c>
      <c r="E205" s="47">
        <v>200</v>
      </c>
      <c r="F205" s="138">
        <f>I205+L205</f>
        <v>0</v>
      </c>
      <c r="G205" s="137">
        <f>E205-F205</f>
        <v>200</v>
      </c>
      <c r="H205" s="76">
        <v>100</v>
      </c>
      <c r="I205" s="52">
        <v>0</v>
      </c>
      <c r="J205" s="50">
        <f>H205-I205</f>
        <v>100</v>
      </c>
      <c r="K205" s="52">
        <f>E205-H205</f>
        <v>100</v>
      </c>
      <c r="L205" s="50">
        <v>0</v>
      </c>
      <c r="M205" s="114">
        <f>K205-L205</f>
        <v>100</v>
      </c>
    </row>
    <row r="206" spans="2:13" ht="12">
      <c r="B206" s="46">
        <v>116</v>
      </c>
      <c r="C206" s="76" t="s">
        <v>290</v>
      </c>
      <c r="D206" s="48" t="s">
        <v>39</v>
      </c>
      <c r="E206" s="47">
        <v>600</v>
      </c>
      <c r="F206" s="138">
        <f>I206+L206</f>
        <v>0</v>
      </c>
      <c r="G206" s="137">
        <f>E206-F206</f>
        <v>600</v>
      </c>
      <c r="H206" s="76">
        <v>300</v>
      </c>
      <c r="I206" s="52">
        <v>0</v>
      </c>
      <c r="J206" s="50">
        <f>H206-I206</f>
        <v>300</v>
      </c>
      <c r="K206" s="52">
        <f>E206-H206</f>
        <v>300</v>
      </c>
      <c r="L206" s="50">
        <v>0</v>
      </c>
      <c r="M206" s="114">
        <f>K206-L206</f>
        <v>300</v>
      </c>
    </row>
    <row r="207" spans="2:13" ht="12">
      <c r="B207" s="46">
        <v>117</v>
      </c>
      <c r="C207" s="76" t="s">
        <v>291</v>
      </c>
      <c r="D207" s="48" t="s">
        <v>21</v>
      </c>
      <c r="E207" s="47">
        <v>400</v>
      </c>
      <c r="F207" s="138">
        <f>I207+L207</f>
        <v>0</v>
      </c>
      <c r="G207" s="137">
        <f>E207-F207</f>
        <v>400</v>
      </c>
      <c r="H207" s="76">
        <v>200</v>
      </c>
      <c r="I207" s="52">
        <v>0</v>
      </c>
      <c r="J207" s="50">
        <f>H207-I207</f>
        <v>200</v>
      </c>
      <c r="K207" s="52">
        <f>E207-H207</f>
        <v>200</v>
      </c>
      <c r="L207" s="50">
        <v>0</v>
      </c>
      <c r="M207" s="114">
        <f>K207-L207</f>
        <v>200</v>
      </c>
    </row>
    <row r="208" spans="2:13" ht="12">
      <c r="B208" s="46">
        <v>118</v>
      </c>
      <c r="C208" s="76" t="s">
        <v>292</v>
      </c>
      <c r="D208" s="48" t="s">
        <v>21</v>
      </c>
      <c r="E208" s="47">
        <v>20</v>
      </c>
      <c r="F208" s="138">
        <f>I208+L208</f>
        <v>0</v>
      </c>
      <c r="G208" s="137">
        <f>E208-F208</f>
        <v>20</v>
      </c>
      <c r="H208" s="76">
        <v>10</v>
      </c>
      <c r="I208" s="52">
        <v>0</v>
      </c>
      <c r="J208" s="50">
        <f>H208-I208</f>
        <v>10</v>
      </c>
      <c r="K208" s="52">
        <f>E208-H208</f>
        <v>10</v>
      </c>
      <c r="L208" s="50">
        <v>0</v>
      </c>
      <c r="M208" s="114">
        <f>K208-L208</f>
        <v>10</v>
      </c>
    </row>
    <row r="209" spans="2:13" ht="12">
      <c r="B209" s="46">
        <v>119</v>
      </c>
      <c r="C209" s="76" t="s">
        <v>293</v>
      </c>
      <c r="D209" s="48" t="s">
        <v>21</v>
      </c>
      <c r="E209" s="47">
        <v>40</v>
      </c>
      <c r="F209" s="138">
        <f>I209+L209</f>
        <v>0</v>
      </c>
      <c r="G209" s="137">
        <f>E209-F209</f>
        <v>40</v>
      </c>
      <c r="H209" s="76">
        <v>20</v>
      </c>
      <c r="I209" s="52">
        <v>0</v>
      </c>
      <c r="J209" s="50">
        <f>H209-I209</f>
        <v>20</v>
      </c>
      <c r="K209" s="52">
        <f>E209-H209</f>
        <v>20</v>
      </c>
      <c r="L209" s="50">
        <v>0</v>
      </c>
      <c r="M209" s="114">
        <f>K209-L209</f>
        <v>20</v>
      </c>
    </row>
    <row r="210" spans="2:13" ht="12">
      <c r="B210" s="46">
        <v>120</v>
      </c>
      <c r="C210" s="76" t="s">
        <v>294</v>
      </c>
      <c r="D210" s="48" t="s">
        <v>21</v>
      </c>
      <c r="E210" s="47">
        <v>15</v>
      </c>
      <c r="F210" s="138">
        <f>I210+L210</f>
        <v>0</v>
      </c>
      <c r="G210" s="137">
        <f>E210-F210</f>
        <v>15</v>
      </c>
      <c r="H210" s="76">
        <v>8</v>
      </c>
      <c r="I210" s="52">
        <v>0</v>
      </c>
      <c r="J210" s="50">
        <f>H210-I210</f>
        <v>8</v>
      </c>
      <c r="K210" s="52">
        <f>E210-H210</f>
        <v>7</v>
      </c>
      <c r="L210" s="50"/>
      <c r="M210" s="114">
        <f>K210-L210</f>
        <v>7</v>
      </c>
    </row>
    <row r="211" spans="2:13" ht="12">
      <c r="B211" s="46">
        <v>121</v>
      </c>
      <c r="C211" s="83" t="s">
        <v>295</v>
      </c>
      <c r="D211" s="48" t="s">
        <v>33</v>
      </c>
      <c r="E211" s="47">
        <v>3000</v>
      </c>
      <c r="F211" s="138">
        <v>2509</v>
      </c>
      <c r="G211" s="137">
        <f>E211-F211</f>
        <v>491</v>
      </c>
      <c r="H211" s="76">
        <v>200</v>
      </c>
      <c r="I211" s="52">
        <v>1250</v>
      </c>
      <c r="J211" s="50">
        <v>50</v>
      </c>
      <c r="K211" s="52">
        <f>E211-H211</f>
        <v>2800</v>
      </c>
      <c r="L211" s="50">
        <v>1309</v>
      </c>
      <c r="M211" s="114"/>
    </row>
    <row r="212" spans="2:13" ht="12">
      <c r="B212" s="46">
        <v>122</v>
      </c>
      <c r="C212" s="76" t="s">
        <v>296</v>
      </c>
      <c r="D212" s="48"/>
      <c r="E212" s="47">
        <v>0</v>
      </c>
      <c r="F212" s="138">
        <f>I212+L212</f>
        <v>0</v>
      </c>
      <c r="G212" s="137">
        <f>E212-F212</f>
        <v>0</v>
      </c>
      <c r="H212" s="76">
        <v>0</v>
      </c>
      <c r="I212" s="52">
        <v>0</v>
      </c>
      <c r="J212" s="50">
        <f>H212-I212</f>
        <v>0</v>
      </c>
      <c r="K212" s="52">
        <f>E212-H212</f>
        <v>0</v>
      </c>
      <c r="L212" s="50">
        <v>0</v>
      </c>
      <c r="M212" s="114">
        <f>K212-L212</f>
        <v>0</v>
      </c>
    </row>
    <row r="213" spans="2:13" ht="12">
      <c r="B213" s="46">
        <v>123</v>
      </c>
      <c r="C213" s="76" t="s">
        <v>297</v>
      </c>
      <c r="D213" s="48"/>
      <c r="E213" s="47">
        <v>0</v>
      </c>
      <c r="F213" s="138">
        <f>I213+L213</f>
        <v>0</v>
      </c>
      <c r="G213" s="137">
        <f>E213-F213</f>
        <v>0</v>
      </c>
      <c r="H213" s="76">
        <v>0</v>
      </c>
      <c r="I213" s="52">
        <v>0</v>
      </c>
      <c r="J213" s="50">
        <f>H213-I213</f>
        <v>0</v>
      </c>
      <c r="K213" s="52">
        <f>E213-H213</f>
        <v>0</v>
      </c>
      <c r="L213" s="50">
        <v>0</v>
      </c>
      <c r="M213" s="114">
        <f>K213-L213</f>
        <v>0</v>
      </c>
    </row>
    <row r="214" spans="2:13" ht="12">
      <c r="B214" s="46">
        <v>124</v>
      </c>
      <c r="C214" s="76" t="s">
        <v>298</v>
      </c>
      <c r="D214" s="48"/>
      <c r="E214" s="47">
        <v>0</v>
      </c>
      <c r="F214" s="138">
        <f>I214+L214</f>
        <v>0</v>
      </c>
      <c r="G214" s="137">
        <f>E214-F214</f>
        <v>0</v>
      </c>
      <c r="H214" s="76">
        <v>0</v>
      </c>
      <c r="I214" s="52">
        <v>0</v>
      </c>
      <c r="J214" s="50">
        <f>H214-I214</f>
        <v>0</v>
      </c>
      <c r="K214" s="52">
        <f>E214-H214</f>
        <v>0</v>
      </c>
      <c r="L214" s="50">
        <v>0</v>
      </c>
      <c r="M214" s="114">
        <f>K214-L214</f>
        <v>0</v>
      </c>
    </row>
    <row r="215" spans="2:13" ht="12">
      <c r="B215" s="46">
        <v>125</v>
      </c>
      <c r="C215" s="76" t="s">
        <v>299</v>
      </c>
      <c r="D215" s="48"/>
      <c r="E215" s="47">
        <v>0</v>
      </c>
      <c r="F215" s="138">
        <f>I215+L215</f>
        <v>0</v>
      </c>
      <c r="G215" s="137">
        <f>E215-F215</f>
        <v>0</v>
      </c>
      <c r="H215" s="76">
        <v>0</v>
      </c>
      <c r="I215" s="52">
        <v>0</v>
      </c>
      <c r="J215" s="50">
        <f>H215-I215</f>
        <v>0</v>
      </c>
      <c r="K215" s="52">
        <f>E215-H215</f>
        <v>0</v>
      </c>
      <c r="L215" s="50">
        <v>0</v>
      </c>
      <c r="M215" s="114">
        <f>K215-L215</f>
        <v>0</v>
      </c>
    </row>
    <row r="216" spans="2:13" ht="12">
      <c r="B216" s="46">
        <v>126</v>
      </c>
      <c r="C216" s="76" t="s">
        <v>300</v>
      </c>
      <c r="D216" s="48"/>
      <c r="E216" s="47">
        <v>0</v>
      </c>
      <c r="F216" s="138">
        <f>I216+L216</f>
        <v>0</v>
      </c>
      <c r="G216" s="137">
        <f>E216-F216</f>
        <v>0</v>
      </c>
      <c r="H216" s="76">
        <v>0</v>
      </c>
      <c r="I216" s="52">
        <v>0</v>
      </c>
      <c r="J216" s="50">
        <f>H216-I216</f>
        <v>0</v>
      </c>
      <c r="K216" s="52">
        <f>E216-H216</f>
        <v>0</v>
      </c>
      <c r="L216" s="50">
        <v>0</v>
      </c>
      <c r="M216" s="114">
        <f>K216-L216</f>
        <v>0</v>
      </c>
    </row>
    <row r="217" spans="2:13" ht="12">
      <c r="B217" s="46">
        <v>127</v>
      </c>
      <c r="C217" s="76" t="s">
        <v>301</v>
      </c>
      <c r="D217" s="48" t="s">
        <v>21</v>
      </c>
      <c r="E217" s="47">
        <v>4</v>
      </c>
      <c r="F217" s="138">
        <f>I217+L217</f>
        <v>0</v>
      </c>
      <c r="G217" s="137">
        <f>E217-F217</f>
        <v>4</v>
      </c>
      <c r="H217" s="76">
        <v>2</v>
      </c>
      <c r="I217" s="52">
        <v>0</v>
      </c>
      <c r="J217" s="50">
        <f>H217-I217</f>
        <v>2</v>
      </c>
      <c r="K217" s="52">
        <f>E217-H217</f>
        <v>2</v>
      </c>
      <c r="L217" s="50">
        <v>0</v>
      </c>
      <c r="M217" s="114">
        <f>K217-L217</f>
        <v>2</v>
      </c>
    </row>
    <row r="218" spans="2:13" ht="12">
      <c r="B218" s="46">
        <v>128</v>
      </c>
      <c r="C218" s="76" t="s">
        <v>302</v>
      </c>
      <c r="D218" s="48" t="s">
        <v>21</v>
      </c>
      <c r="E218" s="47">
        <v>2</v>
      </c>
      <c r="F218" s="138">
        <f>I218+L218</f>
        <v>0</v>
      </c>
      <c r="G218" s="137">
        <f>E218-F218</f>
        <v>2</v>
      </c>
      <c r="H218" s="76">
        <v>1</v>
      </c>
      <c r="I218" s="52">
        <v>0</v>
      </c>
      <c r="J218" s="50">
        <f>H218-I218</f>
        <v>1</v>
      </c>
      <c r="K218" s="52">
        <f>E218-H218</f>
        <v>1</v>
      </c>
      <c r="L218" s="50">
        <v>0</v>
      </c>
      <c r="M218" s="114">
        <f>K218-L218</f>
        <v>1</v>
      </c>
    </row>
    <row r="219" spans="2:13" ht="12">
      <c r="B219" s="46">
        <v>129</v>
      </c>
      <c r="C219" s="76" t="s">
        <v>303</v>
      </c>
      <c r="D219" s="48" t="s">
        <v>21</v>
      </c>
      <c r="E219" s="47">
        <v>100</v>
      </c>
      <c r="F219" s="138">
        <f>I219+L219</f>
        <v>0</v>
      </c>
      <c r="G219" s="137">
        <f>E219-F219</f>
        <v>100</v>
      </c>
      <c r="H219" s="76">
        <v>50</v>
      </c>
      <c r="I219" s="52">
        <v>0</v>
      </c>
      <c r="J219" s="50">
        <f>H219-I219</f>
        <v>50</v>
      </c>
      <c r="K219" s="52">
        <f>E219-H219</f>
        <v>50</v>
      </c>
      <c r="L219" s="50">
        <v>0</v>
      </c>
      <c r="M219" s="114">
        <f>K219-L219</f>
        <v>50</v>
      </c>
    </row>
    <row r="220" spans="2:13" ht="12">
      <c r="B220" s="46">
        <v>130</v>
      </c>
      <c r="C220" s="76" t="s">
        <v>304</v>
      </c>
      <c r="D220" s="48" t="s">
        <v>21</v>
      </c>
      <c r="E220" s="47">
        <v>2</v>
      </c>
      <c r="F220" s="138">
        <f>I220+L220</f>
        <v>0</v>
      </c>
      <c r="G220" s="137">
        <f>E220-F220</f>
        <v>2</v>
      </c>
      <c r="H220" s="76">
        <v>1</v>
      </c>
      <c r="I220" s="52">
        <v>0</v>
      </c>
      <c r="J220" s="50">
        <f>H220-I220</f>
        <v>1</v>
      </c>
      <c r="K220" s="52">
        <f>E220-H220</f>
        <v>1</v>
      </c>
      <c r="L220" s="50">
        <v>0</v>
      </c>
      <c r="M220" s="114">
        <f>K220-L220</f>
        <v>1</v>
      </c>
    </row>
    <row r="221" spans="2:13" ht="12">
      <c r="B221" s="46">
        <v>131</v>
      </c>
      <c r="C221" s="76" t="s">
        <v>305</v>
      </c>
      <c r="D221" s="48" t="s">
        <v>306</v>
      </c>
      <c r="E221" s="47">
        <v>1</v>
      </c>
      <c r="F221" s="138">
        <f>I221+L221</f>
        <v>0</v>
      </c>
      <c r="G221" s="137">
        <f>E221-F221</f>
        <v>1</v>
      </c>
      <c r="H221" s="76">
        <v>0.5</v>
      </c>
      <c r="I221" s="52">
        <v>0</v>
      </c>
      <c r="J221" s="50">
        <f>H221-I221</f>
        <v>0.5</v>
      </c>
      <c r="K221" s="52">
        <f>E221-H221</f>
        <v>0.5</v>
      </c>
      <c r="L221" s="50">
        <v>0</v>
      </c>
      <c r="M221" s="114">
        <f>K221-L221</f>
        <v>0.5</v>
      </c>
    </row>
    <row r="222" spans="2:13" ht="12">
      <c r="B222" s="46"/>
      <c r="C222" s="76" t="s">
        <v>307</v>
      </c>
      <c r="D222" s="48" t="s">
        <v>21</v>
      </c>
      <c r="E222" s="47">
        <v>0</v>
      </c>
      <c r="F222" s="138">
        <f>I222+L222</f>
        <v>0</v>
      </c>
      <c r="G222" s="137">
        <f>E222-F222</f>
        <v>0</v>
      </c>
      <c r="H222" s="76">
        <v>0</v>
      </c>
      <c r="I222" s="52">
        <v>0</v>
      </c>
      <c r="J222" s="50">
        <f>H222-I222</f>
        <v>0</v>
      </c>
      <c r="K222" s="52">
        <f>E222-H222</f>
        <v>0</v>
      </c>
      <c r="L222" s="50">
        <v>0</v>
      </c>
      <c r="M222" s="114">
        <f>K222-L222</f>
        <v>0</v>
      </c>
    </row>
    <row r="223" spans="2:13" ht="12">
      <c r="B223" s="46"/>
      <c r="C223" s="76" t="s">
        <v>308</v>
      </c>
      <c r="D223" s="48" t="s">
        <v>309</v>
      </c>
      <c r="E223" s="47">
        <v>0</v>
      </c>
      <c r="F223" s="138">
        <f>I223+L223</f>
        <v>0</v>
      </c>
      <c r="G223" s="137">
        <f>E223-F223</f>
        <v>0</v>
      </c>
      <c r="H223" s="76">
        <v>0</v>
      </c>
      <c r="I223" s="52">
        <v>0</v>
      </c>
      <c r="J223" s="50">
        <f>H223-I223</f>
        <v>0</v>
      </c>
      <c r="K223" s="52">
        <f>E223-H223</f>
        <v>0</v>
      </c>
      <c r="L223" s="50">
        <v>0</v>
      </c>
      <c r="M223" s="114">
        <f>K223-L223</f>
        <v>0</v>
      </c>
    </row>
    <row r="224" spans="2:13" ht="12">
      <c r="B224" s="46">
        <v>132</v>
      </c>
      <c r="C224" s="76" t="s">
        <v>310</v>
      </c>
      <c r="D224" s="48" t="s">
        <v>21</v>
      </c>
      <c r="E224" s="47">
        <v>0</v>
      </c>
      <c r="F224" s="138">
        <f>I224+L224</f>
        <v>0</v>
      </c>
      <c r="G224" s="137">
        <f>E224-F224</f>
        <v>0</v>
      </c>
      <c r="H224" s="76">
        <v>0</v>
      </c>
      <c r="I224" s="52">
        <v>0</v>
      </c>
      <c r="J224" s="50">
        <f>H224-I224</f>
        <v>0</v>
      </c>
      <c r="K224" s="52">
        <f>E224-H224</f>
        <v>0</v>
      </c>
      <c r="L224" s="50">
        <v>0</v>
      </c>
      <c r="M224" s="114">
        <f>K224-L224</f>
        <v>0</v>
      </c>
    </row>
    <row r="225" spans="2:13" ht="12">
      <c r="B225" s="139">
        <v>133</v>
      </c>
      <c r="C225" s="83" t="s">
        <v>311</v>
      </c>
      <c r="D225" s="48" t="s">
        <v>21</v>
      </c>
      <c r="E225" s="47">
        <v>2</v>
      </c>
      <c r="F225" s="138">
        <f>I225+L225</f>
        <v>0</v>
      </c>
      <c r="G225" s="137">
        <f>E225-F225</f>
        <v>2</v>
      </c>
      <c r="H225" s="76">
        <v>0</v>
      </c>
      <c r="I225" s="52">
        <v>0</v>
      </c>
      <c r="J225" s="50">
        <f>H225-I225</f>
        <v>0</v>
      </c>
      <c r="K225" s="52">
        <f>E225-H225</f>
        <v>2</v>
      </c>
      <c r="L225" s="140">
        <v>0</v>
      </c>
      <c r="M225" s="114">
        <f>K225-L225</f>
        <v>2</v>
      </c>
    </row>
    <row r="226" spans="2:13" ht="12">
      <c r="B226" s="141">
        <v>134</v>
      </c>
      <c r="C226" s="95" t="s">
        <v>312</v>
      </c>
      <c r="D226" s="65" t="s">
        <v>21</v>
      </c>
      <c r="E226" s="64">
        <v>2</v>
      </c>
      <c r="F226" s="142">
        <f>I226+L226</f>
        <v>0</v>
      </c>
      <c r="G226" s="137">
        <f>E226-F226</f>
        <v>2</v>
      </c>
      <c r="H226" s="86">
        <v>0</v>
      </c>
      <c r="I226" s="69">
        <v>0</v>
      </c>
      <c r="J226" s="67">
        <f>H226-I226</f>
        <v>0</v>
      </c>
      <c r="K226" s="69">
        <f>E226-H226</f>
        <v>2</v>
      </c>
      <c r="L226" s="143">
        <v>0</v>
      </c>
      <c r="M226" s="118">
        <f>K226-L226</f>
        <v>2</v>
      </c>
    </row>
    <row r="230" spans="3:7" ht="12">
      <c r="C230" t="s">
        <v>313</v>
      </c>
      <c r="G230" s="144" t="s">
        <v>314</v>
      </c>
    </row>
    <row r="231" spans="3:7" ht="12">
      <c r="C231" t="s">
        <v>315</v>
      </c>
      <c r="G231" s="144" t="s">
        <v>316</v>
      </c>
    </row>
    <row r="234" spans="7:8" ht="12">
      <c r="G234" s="144" t="s">
        <v>317</v>
      </c>
      <c r="H234" s="144"/>
    </row>
    <row r="235" ht="12">
      <c r="G235" s="144" t="s">
        <v>318</v>
      </c>
    </row>
  </sheetData>
  <printOptions/>
  <pageMargins left="0.5" right="0.32013888888888886" top="0.32013888888888886" bottom="0.409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Marcela.Cucu</dc:creator>
  <cp:keywords/>
  <dc:description/>
  <cp:lastModifiedBy>marcela.cucu</cp:lastModifiedBy>
  <cp:lastPrinted>2006-04-10T08:19:36Z</cp:lastPrinted>
  <dcterms:created xsi:type="dcterms:W3CDTF">2005-09-26T07:50:10Z</dcterms:created>
  <dcterms:modified xsi:type="dcterms:W3CDTF">2007-02-07T12:24:59Z</dcterms:modified>
  <cp:category/>
  <cp:version/>
  <cp:contentType/>
  <cp:contentStatus/>
  <cp:revision>1</cp:revision>
</cp:coreProperties>
</file>